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1310" windowHeight="5715" tabRatio="527"/>
  </bookViews>
  <sheets>
    <sheet name="page1" sheetId="60" r:id="rId1"/>
    <sheet name="page2" sheetId="61" r:id="rId2"/>
    <sheet name="page3" sheetId="63" r:id="rId3"/>
    <sheet name="source1" sheetId="17" r:id="rId4"/>
    <sheet name="source2" sheetId="36" r:id="rId5"/>
    <sheet name="source3" sheetId="18" r:id="rId6"/>
  </sheets>
  <externalReferences>
    <externalReference r:id="rId7"/>
    <externalReference r:id="rId8"/>
    <externalReference r:id="rId9"/>
    <externalReference r:id="rId10"/>
  </externalReferences>
  <definedNames>
    <definedName name="\a" localSheetId="0">'[2]52 to 54'!#REF!</definedName>
    <definedName name="\a" localSheetId="1">'[2]52 to 54'!#REF!</definedName>
    <definedName name="\a" localSheetId="2">'[2]52 to 54'!#REF!</definedName>
    <definedName name="\a" localSheetId="4">'[1]52 to 54'!#REF!</definedName>
    <definedName name="\a">'[1]52 to 54'!#REF!</definedName>
    <definedName name="\c" localSheetId="0">#REF!</definedName>
    <definedName name="\c" localSheetId="4">#REF!</definedName>
    <definedName name="\c">#REF!</definedName>
    <definedName name="\m" localSheetId="0">#REF!</definedName>
    <definedName name="\m" localSheetId="4">#REF!</definedName>
    <definedName name="\m">#REF!</definedName>
    <definedName name="\s" localSheetId="0">'[2]52 to 54'!#REF!</definedName>
    <definedName name="\s" localSheetId="1">'[2]52 to 54'!#REF!</definedName>
    <definedName name="\s" localSheetId="2">'[2]52 to 54'!#REF!</definedName>
    <definedName name="\s" localSheetId="4">'[1]52 to 54'!#REF!</definedName>
    <definedName name="\s">'[1]52 to 54'!#REF!</definedName>
    <definedName name="\v" localSheetId="0">'[2]52 to 54'!#REF!</definedName>
    <definedName name="\v" localSheetId="1">'[2]52 to 54'!#REF!</definedName>
    <definedName name="\v" localSheetId="2">'[2]52 to 54'!#REF!</definedName>
    <definedName name="\v" localSheetId="4">'[1]52 to 54'!#REF!</definedName>
    <definedName name="\v">'[1]52 to 54'!#REF!</definedName>
    <definedName name="\x" localSheetId="0">#REF!</definedName>
    <definedName name="\x" localSheetId="4">#REF!</definedName>
    <definedName name="\x">#REF!</definedName>
    <definedName name="\z" localSheetId="0">#REF!</definedName>
    <definedName name="\z" localSheetId="4">#REF!</definedName>
    <definedName name="\z">#REF!</definedName>
    <definedName name="_\K" localSheetId="0">#REF!</definedName>
    <definedName name="_\K" localSheetId="4">#REF!</definedName>
    <definedName name="_\K">#REF!</definedName>
    <definedName name="_New3" localSheetId="0">#REF!</definedName>
    <definedName name="_New3" localSheetId="4">#REF!</definedName>
    <definedName name="_New3">#REF!</definedName>
    <definedName name="adv" localSheetId="0">#REF!</definedName>
    <definedName name="adv" localSheetId="4">#REF!</definedName>
    <definedName name="adv">#REF!</definedName>
    <definedName name="ag" localSheetId="0">#REF!</definedName>
    <definedName name="ag" localSheetId="4">#REF!</definedName>
    <definedName name="ag">#REF!</definedName>
    <definedName name="gfgutfu" localSheetId="0">'[2]52 to 54'!#REF!</definedName>
    <definedName name="gfgutfu" localSheetId="1">'[2]52 to 54'!#REF!</definedName>
    <definedName name="gfgutfu" localSheetId="2">'[2]52 to 54'!#REF!</definedName>
    <definedName name="gfgutfu" localSheetId="4">'[1]52 to 54'!#REF!</definedName>
    <definedName name="gfgutfu">'[1]52 to 54'!#REF!</definedName>
    <definedName name="hjughijgi" localSheetId="0">'[2]52 to 54'!#REF!</definedName>
    <definedName name="hjughijgi" localSheetId="1">'[2]52 to 54'!#REF!</definedName>
    <definedName name="hjughijgi" localSheetId="2">'[2]52 to 54'!#REF!</definedName>
    <definedName name="hjughijgi" localSheetId="4">'[1]52 to 54'!#REF!</definedName>
    <definedName name="hjughijgi">'[1]52 to 54'!#REF!</definedName>
    <definedName name="jjk" localSheetId="0">#REF!</definedName>
    <definedName name="jjk" localSheetId="4">#REF!</definedName>
    <definedName name="jjk">#REF!</definedName>
    <definedName name="love" localSheetId="0">#REF!</definedName>
    <definedName name="love" localSheetId="4">#REF!</definedName>
    <definedName name="love">#REF!</definedName>
    <definedName name="m" localSheetId="0">#REF!</definedName>
    <definedName name="m" localSheetId="4">#REF!</definedName>
    <definedName name="m">#REF!</definedName>
    <definedName name="OLE_LINK1" localSheetId="0">page1!#REF!</definedName>
    <definedName name="OLE_LINK1" localSheetId="1">page2!#REF!</definedName>
    <definedName name="_xlnm.Print_Area" localSheetId="0">page1!$A$1:$I$53</definedName>
    <definedName name="_xlnm.Print_Area" localSheetId="1">page2!$A$1:$J$61</definedName>
    <definedName name="_xlnm.Print_Area" localSheetId="2">page3!$A$1:$G$47</definedName>
    <definedName name="Print_Area_MI" localSheetId="0">#REF!</definedName>
    <definedName name="Print_Area_MI" localSheetId="4">#REF!</definedName>
    <definedName name="Print_Area_MI">#REF!</definedName>
    <definedName name="q" localSheetId="0">'[2]52 to 54'!#REF!</definedName>
    <definedName name="q" localSheetId="1">'[2]52 to 54'!#REF!</definedName>
    <definedName name="q" localSheetId="2">'[2]52 to 54'!#REF!</definedName>
    <definedName name="q" localSheetId="4">'[1]52 to 54'!#REF!</definedName>
    <definedName name="q">'[1]52 to 54'!#REF!</definedName>
    <definedName name="re">'[1]52 to 54'!#REF!</definedName>
    <definedName name="s" localSheetId="0">#REF!</definedName>
    <definedName name="s" localSheetId="4">#REF!</definedName>
    <definedName name="s">#REF!</definedName>
    <definedName name="t" localSheetId="0">#REF!</definedName>
    <definedName name="t" localSheetId="4">#REF!</definedName>
    <definedName name="t">#REF!</definedName>
    <definedName name="u" localSheetId="0">#REF!</definedName>
    <definedName name="u" localSheetId="4">#REF!</definedName>
    <definedName name="u">#REF!</definedName>
    <definedName name="X" localSheetId="0">#REF!</definedName>
    <definedName name="X" localSheetId="1">#REF!</definedName>
    <definedName name="X" localSheetId="2">'[3]T 4.3 (83)'!#REF!</definedName>
    <definedName name="X" localSheetId="4">#REF!</definedName>
    <definedName name="X">#REF!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18" l="1"/>
  <c r="D3" i="18"/>
  <c r="D2" i="18"/>
  <c r="C4" i="18"/>
  <c r="C3" i="18"/>
  <c r="C2" i="18"/>
  <c r="A4" i="18"/>
  <c r="A3" i="18"/>
  <c r="A2" i="18"/>
  <c r="B4" i="18"/>
  <c r="B3" i="18"/>
  <c r="B2" i="18"/>
  <c r="D4" i="36"/>
  <c r="D3" i="36"/>
  <c r="D2" i="36"/>
  <c r="C4" i="36"/>
  <c r="C3" i="36"/>
  <c r="C2" i="36"/>
  <c r="B4" i="36"/>
  <c r="B3" i="36"/>
  <c r="B2" i="36"/>
  <c r="U78" i="61" l="1"/>
</calcChain>
</file>

<file path=xl/sharedStrings.xml><?xml version="1.0" encoding="utf-8"?>
<sst xmlns="http://schemas.openxmlformats.org/spreadsheetml/2006/main" count="270" uniqueCount="166">
  <si>
    <t>April</t>
  </si>
  <si>
    <t>May</t>
  </si>
  <si>
    <t>June</t>
  </si>
  <si>
    <t>July</t>
  </si>
  <si>
    <t>August</t>
  </si>
  <si>
    <t>September</t>
  </si>
  <si>
    <t>March</t>
  </si>
  <si>
    <t>February</t>
  </si>
  <si>
    <t>October</t>
  </si>
  <si>
    <t>November</t>
  </si>
  <si>
    <t>December</t>
  </si>
  <si>
    <t>January</t>
  </si>
  <si>
    <t>-</t>
  </si>
  <si>
    <t>End of FY</t>
  </si>
  <si>
    <t>Fixed deposits</t>
  </si>
  <si>
    <t>Three
months</t>
  </si>
  <si>
    <t>Six
months</t>
  </si>
  <si>
    <t>Nine
months</t>
  </si>
  <si>
    <t>Savings bank accounts</t>
  </si>
  <si>
    <t>Lending rates</t>
  </si>
  <si>
    <t>Private sector</t>
  </si>
  <si>
    <t>Basic rate</t>
  </si>
  <si>
    <t>Small personal loans</t>
  </si>
  <si>
    <t>Central 
bank rate</t>
  </si>
  <si>
    <t>Private sector Agriculture 
to farmers</t>
  </si>
  <si>
    <t>Private sector Small 
personal loans</t>
  </si>
  <si>
    <t>Savings bank 
accounts 
basic rate</t>
  </si>
  <si>
    <t>Three Months</t>
  </si>
  <si>
    <t xml:space="preserve">    </t>
  </si>
  <si>
    <t>Two
year
treasury
bonds</t>
  </si>
  <si>
    <t>Three
year
treasury
bonds</t>
  </si>
  <si>
    <t>Five
year
treasury
bonds</t>
  </si>
  <si>
    <t>Savings certificates
(12 year maturity)</t>
  </si>
  <si>
    <t>2016-2017</t>
  </si>
  <si>
    <t xml:space="preserve">Treasury Bills </t>
  </si>
  <si>
    <t>Agriculture to farmers</t>
  </si>
  <si>
    <t>Old T-Bill Rate 
(Non-Auction)</t>
  </si>
  <si>
    <t>Three month
fixed Deposits</t>
  </si>
  <si>
    <t>Three year treasury bonds
(Non-Auction)</t>
  </si>
  <si>
    <t>Five year treasury bonds
(Non-Auction)</t>
  </si>
  <si>
    <t>Savings bank accounts 
Savings certificates
(12 year maturity)</t>
  </si>
  <si>
    <t xml:space="preserve">2017-2018
</t>
  </si>
  <si>
    <t xml:space="preserve">           (Cont'd)</t>
  </si>
  <si>
    <t xml:space="preserve">     2018
(April-May)</t>
  </si>
  <si>
    <t>Source: Central Bank of Myanmar.</t>
  </si>
  <si>
    <t>Maximum Bank
Lending Rate
(Secured Loans)</t>
  </si>
  <si>
    <t>_</t>
  </si>
  <si>
    <t>Maximum Bank
Lending Rate
(Unsecured Loans)</t>
  </si>
  <si>
    <t xml:space="preserve">            2. The rate of Tresury Bills is reflected by auction Market and it is effective from January, 2015.</t>
  </si>
  <si>
    <t>Auction Date</t>
  </si>
  <si>
    <t>Twelve
Months</t>
  </si>
  <si>
    <t>Market Average
Auction Rate</t>
  </si>
  <si>
    <t>Auction Market Weighted Average Rate</t>
  </si>
  <si>
    <t>Central 
Bank Rate</t>
  </si>
  <si>
    <t>Six 
Months</t>
  </si>
  <si>
    <t>Treasury Bills ( Auction)</t>
  </si>
  <si>
    <t>Old 
T-Bill Rate
(Non-Auction)</t>
  </si>
  <si>
    <t>Treasury Bonds (Auction)</t>
  </si>
  <si>
    <t>Maturity</t>
  </si>
  <si>
    <t>Treasury Bonds
( Non-Auction)</t>
  </si>
  <si>
    <t xml:space="preserve">2018-2019
</t>
  </si>
  <si>
    <t>Auction Rates (%)</t>
  </si>
  <si>
    <t>One Month</t>
  </si>
  <si>
    <t xml:space="preserve">2019-2020 (October-February)
</t>
  </si>
  <si>
    <t>7.4.2021</t>
  </si>
  <si>
    <t>5.5.2021</t>
  </si>
  <si>
    <t>26.5.2021</t>
  </si>
  <si>
    <t>2.6.2021</t>
  </si>
  <si>
    <t>23.6.2021</t>
  </si>
  <si>
    <t>18.5.2021</t>
  </si>
  <si>
    <t>15.6.2021</t>
  </si>
  <si>
    <t>1 year 8 months 26 days</t>
  </si>
  <si>
    <t>4 years 8 months 26 days</t>
  </si>
  <si>
    <t>2 years 1 month 29 days</t>
  </si>
  <si>
    <t>4 years 7 months 29 days</t>
  </si>
  <si>
    <t>7.7.2021</t>
  </si>
  <si>
    <t>28.7.2021</t>
  </si>
  <si>
    <t>27.7.2021</t>
  </si>
  <si>
    <t>2 years 17 days</t>
  </si>
  <si>
    <t>4 years 6 months 17 days</t>
  </si>
  <si>
    <t xml:space="preserve">            3. The rate of Treasury Bills is changed from the Auction Market Rate derived from the single price system to 
                 the Auction Market Average Rate derived from the Multiple price system which is effective from 5th June,2015.                             </t>
  </si>
  <si>
    <t>11.8.2021</t>
  </si>
  <si>
    <t>25.8.2021</t>
  </si>
  <si>
    <t>1.9.2021</t>
  </si>
  <si>
    <t>22.9.2021</t>
  </si>
  <si>
    <t>6.10.2021</t>
  </si>
  <si>
    <t>13.10.2021</t>
  </si>
  <si>
    <t>26.10.2021</t>
  </si>
  <si>
    <t>14.9.2021</t>
  </si>
  <si>
    <t>1 year 10 months 30 days</t>
  </si>
  <si>
    <t>4 years 3 months 18 days</t>
  </si>
  <si>
    <t>4 years 4 months 30 days</t>
  </si>
  <si>
    <t>3.11.2021</t>
  </si>
  <si>
    <t>10.11.2021</t>
  </si>
  <si>
    <t>23.11.2021</t>
  </si>
  <si>
    <t>1 year 9 months 18 days</t>
  </si>
  <si>
    <t>2 years 2 months 21 days</t>
  </si>
  <si>
    <t>4 years 2 months 21 days</t>
  </si>
  <si>
    <t>1.12.2021</t>
  </si>
  <si>
    <t>15.12.2021</t>
  </si>
  <si>
    <t>21.12.2021</t>
  </si>
  <si>
    <t>2 years 1 month 23 days</t>
  </si>
  <si>
    <t>4 years 1 month 23 days</t>
  </si>
  <si>
    <t>18.1.2022</t>
  </si>
  <si>
    <t>2 years 26 days</t>
  </si>
  <si>
    <t>4 years 26 days</t>
  </si>
  <si>
    <t>1 year 11 months 29 days</t>
  </si>
  <si>
    <t>3 year 11 months 29 days</t>
  </si>
  <si>
    <t>15.2.2022</t>
  </si>
  <si>
    <t>2.2.2022</t>
  </si>
  <si>
    <t>23.2.2022</t>
  </si>
  <si>
    <t>Notes: 1. The rate of Treasury Bonds is reflected by Auction Market and it is effective from October, 2016.</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</si>
  <si>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</si>
  <si>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</si>
  <si>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</si>
  <si>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</si>
  <si>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</si>
  <si>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</si>
  <si>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</si>
  <si>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</si>
  <si>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</si>
  <si>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</si>
  <si>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</si>
  <si>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January</t>
  </si>
  <si>
    <r>
      <rPr>
        <b/>
        <sz val="12"/>
        <color theme="0" tint="-0.34998626667073579"/>
        <rFont val="Arial"/>
        <family val="2"/>
      </rPr>
      <t>..</t>
    </r>
    <r>
      <rPr>
        <b/>
        <sz val="12"/>
        <color theme="0"/>
        <rFont val="Arial"/>
        <family val="2"/>
      </rPr>
      <t>2021</t>
    </r>
  </si>
  <si>
    <t>12.1.2022</t>
  </si>
  <si>
    <t>26.1.2022</t>
  </si>
  <si>
    <t>2019-2020
(April-March)</t>
  </si>
  <si>
    <t xml:space="preserve">    2020-2021
    (April-March) </t>
  </si>
  <si>
    <t xml:space="preserve">    2021-2022
    (April-March)</t>
  </si>
  <si>
    <t xml:space="preserve">  2020-2021
  (April-March) </t>
  </si>
  <si>
    <t xml:space="preserve">  2021-2022 
  (April-March)</t>
  </si>
  <si>
    <t>2021-2022 
(April-March)</t>
  </si>
  <si>
    <t>9.3.2022</t>
  </si>
  <si>
    <t>23.3.2022</t>
  </si>
  <si>
    <t>22.3.2022</t>
  </si>
  <si>
    <t>1 year 10 months 22 days</t>
  </si>
  <si>
    <t>3 years 10 months 22 days</t>
  </si>
  <si>
    <t>3.3.2021</t>
  </si>
  <si>
    <t>10.3.2021</t>
  </si>
  <si>
    <t>23.3.2021</t>
  </si>
  <si>
    <t>1 year 10 months 21 days</t>
  </si>
  <si>
    <t>4 years 10 month 21 days</t>
  </si>
  <si>
    <t xml:space="preserve">  2019-2020 (April-March)</t>
  </si>
  <si>
    <t xml:space="preserve">  2020-2021 (April-March) </t>
  </si>
  <si>
    <t xml:space="preserve">  2021-2022  (April-March)
</t>
  </si>
  <si>
    <t xml:space="preserve">2020-2021
(April-March) </t>
  </si>
  <si>
    <t>6.4.2022</t>
  </si>
  <si>
    <t>27.4.2022</t>
  </si>
  <si>
    <t xml:space="preserve">   April</t>
  </si>
  <si>
    <t>19.4.2022</t>
  </si>
  <si>
    <t>1 year 9 months 25 days</t>
  </si>
  <si>
    <t>3 year 9 months 25 days</t>
  </si>
  <si>
    <t xml:space="preserve">    2019-2020
    (April-March)</t>
  </si>
  <si>
    <t>4.3.2020</t>
  </si>
  <si>
    <t>11.3.2020</t>
  </si>
  <si>
    <t xml:space="preserve">  2019-2020
  (April-March)
</t>
  </si>
  <si>
    <t>17.3.2020</t>
  </si>
  <si>
    <t>1 year 10 months 27 days</t>
  </si>
  <si>
    <t>5 years 1 month 26 days</t>
  </si>
  <si>
    <t>3 of 3</t>
  </si>
  <si>
    <t>4.4 DOMESTIC INTEREST RATES</t>
  </si>
  <si>
    <t>Percent per annum</t>
  </si>
  <si>
    <t>2 of 3</t>
  </si>
  <si>
    <t>4.4   DOMESTIC INTEREST RATES</t>
  </si>
  <si>
    <t>1 of 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</si>
</sst>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0.00_)"/>
    <numFmt numFmtId="165" formatCode="0_)"/>
    <numFmt numFmtId="167" formatCode="0.0"/>
    <numFmt numFmtId="169" formatCode="0.00;[Red]0.00"/>
    <numFmt numFmtId="171" formatCode="&quot;€&quot;\ #,##0;\-&quot;€&quot;\ #,##0"/>
    <numFmt numFmtId="173" formatCode="_-* #,##0_-;\-* #,##0_-;_-* &quot;-&quot;??_-;_-@_-"/>
  </numFmts>
  <fonts count="43">
    <font>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2"/>
      <name val="Helv"/>
    </font>
    <font>
      <sz val="10"/>
      <name val="Arial"/>
      <family val="2"/>
    </font>
    <font>
      <b/>
      <sz val="10"/>
      <name val="Arial"/>
      <family val="2"/>
    </font>
    <font>
      <sz val="10"/>
      <name val="Arial"/>
      <family val="2"/>
    </font>
    <font>
      <sz val="11"/>
      <color indexed="8"/>
      <name val="Calibri"/>
      <family val="2"/>
    </font>
    <font>
      <sz val="11"/>
      <name val="Calibri"/>
      <family val="2"/>
    </font>
    <font>
      <sz val="10"/>
      <name val="Times New Roman"/>
      <family val="1"/>
    </font>
    <font>
      <sz val="12"/>
      <name val="Times New Roman"/>
      <family val="1"/>
    </font>
    <font>
      <sz val="9"/>
      <name val="Arial"/>
      <family val="2"/>
    </font>
    <font>
      <vertAlign val="superscript"/>
      <sz val="10"/>
      <name val="Arial"/>
      <family val="2"/>
    </font>
    <font>
      <sz val="11"/>
      <color theme="1"/>
      <name val="Calibri"/>
      <family val="2"/>
      <scheme val="minor"/>
    </font>
    <font>
      <b/>
      <sz val="12"/>
      <color theme="0"/>
      <name val="Arial"/>
      <family val="2"/>
    </font>
    <font>
      <sz val="11"/>
      <color theme="1"/>
      <name val="Arial"/>
      <family val="2"/>
    </font>
    <font>
      <sz val="10"/>
      <color theme="1"/>
      <name val="Zurich Ex BT"/>
      <family val="2"/>
    </font>
    <font>
      <vertAlign val="superscript"/>
      <sz val="10"/>
      <color theme="1"/>
      <name val="Zurich Ex BT"/>
      <family val="2"/>
    </font>
    <font>
      <b/>
      <sz val="10"/>
      <color rgb="FF002060"/>
      <name val="Arial"/>
      <family val="2"/>
    </font>
    <font>
      <sz val="10"/>
      <color theme="1"/>
      <name val="Arial"/>
      <family val="2"/>
    </font>
    <font>
      <sz val="10"/>
      <color rgb="FF000000"/>
      <name val="Arial"/>
      <family val="2"/>
    </font>
    <font>
      <b/>
      <sz val="10"/>
      <color theme="1"/>
      <name val="Arial"/>
      <family val="2"/>
    </font>
    <font>
      <b/>
      <sz val="9"/>
      <color rgb="FF002060"/>
      <name val="Arial"/>
      <family val="2"/>
    </font>
    <font>
      <sz val="8.5"/>
      <color theme="1"/>
      <name val="Arial"/>
      <family val="2"/>
    </font>
    <font>
      <b/>
      <sz val="12"/>
      <color theme="0" tint="-0.34998626667073579"/>
      <name val="Arial"/>
      <family val="2"/>
    </font>
    <font>
      <sz val="11"/>
      <color theme="1"/>
      <name val="Arial Narrow"/>
      <family val="2"/>
    </font>
    <font>
      <sz val="10"/>
      <color theme="1"/>
      <name val="Arial Narrow"/>
      <family val="2"/>
    </font>
    <font>
      <sz val="10"/>
      <color theme="1"/>
      <name val="Arial Black"/>
      <family val="2"/>
    </font>
    <font>
      <sz val="11"/>
      <color rgb="FFFFFFFF"/>
      <name val="Arial"/>
      <family val="2"/>
    </font>
    <font>
      <sz val="10"/>
      <color rgb="FFFFFFFF"/>
      <name val="Arial"/>
      <family val="2"/>
    </font>
    <font>
      <sz val="11"/>
      <color rgb="FFFFFFFF"/>
      <name val="Calibri"/>
      <family val="2"/>
      <scheme val="minor"/>
    </font>
    <font>
      <sz val="12"/>
      <color rgb="FFFFFFFF"/>
      <name val="Helv"/>
    </font>
    <font>
      <sz val="11"/>
      <color rgb="FFFFFFFF"/>
      <name val="Calibri"/>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D8D8D8"/>
        <bgColor indexed="64"/>
      </patternFill>
    </fill>
    <fill>
      <patternFill patternType="solid">
        <fgColor rgb="FFD9D9D9"/>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auto="1"/>
      </left>
      <right/>
      <top/>
      <bottom/>
      <diagonal/>
    </border>
    <border>
      <left/>
      <right style="thin">
        <color indexed="64"/>
      </right>
      <top style="thin">
        <color auto="1"/>
      </top>
      <bottom/>
      <diagonal/>
    </border>
    <border>
      <left/>
      <right/>
      <top style="thin">
        <color indexed="64"/>
      </top>
      <bottom/>
      <diagonal/>
    </border>
    <border>
      <left style="thin">
        <color indexed="64"/>
      </left>
      <right/>
      <top/>
      <bottom style="thin">
        <color auto="1"/>
      </bottom>
      <diagonal/>
    </border>
    <border>
      <left/>
      <right style="thin">
        <color indexed="64"/>
      </right>
      <top/>
      <bottom style="thin">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auto="1"/>
      </top>
      <bottom style="thin">
        <color auto="1"/>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auto="1"/>
      </left>
      <right style="thin">
        <color auto="1"/>
      </right>
      <top style="thin">
        <color auto="1"/>
      </top>
      <bottom style="thin">
        <color auto="1"/>
      </bottom>
      <diagonal/>
    </border>
  </borders>
  <cellStyleXfs count="92">
    <xf numFmtId="164" fontId="0" fillId="0" borderId="0"/>
    <xf numFmtId="43" fontId="14"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4" fillId="0" borderId="0" applyFont="0" applyFill="0" applyBorder="0" applyAlignment="0" applyProtection="0"/>
    <xf numFmtId="164" fontId="13" fillId="0" borderId="0"/>
    <xf numFmtId="164" fontId="13" fillId="0" borderId="0"/>
    <xf numFmtId="0" fontId="23" fillId="0" borderId="0"/>
    <xf numFmtId="171" fontId="13" fillId="0" borderId="0"/>
    <xf numFmtId="171" fontId="13" fillId="0" borderId="0"/>
    <xf numFmtId="171" fontId="13" fillId="0" borderId="0"/>
    <xf numFmtId="171" fontId="13" fillId="0" borderId="0"/>
    <xf numFmtId="171" fontId="13" fillId="0" borderId="0"/>
    <xf numFmtId="171" fontId="13" fillId="0" borderId="0"/>
    <xf numFmtId="171" fontId="13" fillId="0" borderId="0"/>
    <xf numFmtId="0" fontId="23"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171" fontId="13" fillId="0" borderId="0"/>
    <xf numFmtId="171" fontId="13" fillId="0" borderId="0"/>
    <xf numFmtId="171" fontId="13" fillId="0" borderId="0"/>
    <xf numFmtId="171" fontId="13" fillId="0" borderId="0"/>
    <xf numFmtId="171" fontId="13" fillId="0" borderId="0"/>
    <xf numFmtId="171" fontId="13" fillId="0" borderId="0"/>
    <xf numFmtId="171" fontId="13" fillId="0" borderId="0"/>
    <xf numFmtId="171" fontId="13" fillId="0" borderId="0"/>
    <xf numFmtId="171" fontId="13" fillId="0" borderId="0"/>
    <xf numFmtId="171" fontId="13" fillId="0" borderId="0"/>
    <xf numFmtId="164" fontId="13" fillId="0" borderId="0"/>
    <xf numFmtId="0" fontId="23" fillId="0" borderId="0"/>
    <xf numFmtId="0" fontId="23" fillId="0" borderId="0"/>
    <xf numFmtId="169" fontId="13" fillId="0" borderId="0"/>
    <xf numFmtId="0" fontId="19" fillId="0" borderId="0"/>
    <xf numFmtId="171" fontId="13" fillId="0" borderId="0"/>
    <xf numFmtId="171" fontId="13" fillId="0" borderId="0"/>
    <xf numFmtId="171" fontId="13" fillId="0" borderId="0"/>
    <xf numFmtId="171" fontId="13" fillId="0" borderId="0"/>
    <xf numFmtId="171" fontId="13" fillId="0" borderId="0"/>
    <xf numFmtId="0" fontId="20" fillId="0" borderId="0"/>
    <xf numFmtId="171" fontId="13" fillId="0" borderId="0"/>
    <xf numFmtId="171" fontId="13" fillId="0" borderId="0"/>
    <xf numFmtId="171" fontId="13" fillId="0" borderId="0"/>
    <xf numFmtId="164" fontId="13" fillId="0" borderId="0"/>
    <xf numFmtId="171" fontId="13" fillId="0" borderId="0"/>
    <xf numFmtId="171" fontId="13" fillId="0" borderId="0"/>
    <xf numFmtId="164" fontId="13" fillId="0" borderId="0"/>
    <xf numFmtId="171" fontId="13" fillId="0" borderId="0"/>
    <xf numFmtId="171" fontId="13" fillId="0" borderId="0"/>
    <xf numFmtId="171" fontId="13" fillId="0" borderId="0"/>
    <xf numFmtId="171" fontId="13" fillId="0" borderId="0"/>
    <xf numFmtId="171" fontId="13" fillId="0" borderId="0"/>
    <xf numFmtId="167" fontId="13" fillId="0" borderId="0"/>
    <xf numFmtId="167" fontId="13" fillId="0" borderId="0"/>
    <xf numFmtId="164" fontId="13" fillId="0" borderId="0"/>
    <xf numFmtId="171" fontId="13" fillId="0" borderId="0"/>
    <xf numFmtId="167" fontId="13" fillId="0" borderId="0"/>
    <xf numFmtId="167" fontId="13" fillId="0" borderId="0"/>
    <xf numFmtId="164" fontId="13" fillId="0" borderId="0"/>
    <xf numFmtId="164" fontId="13" fillId="0" borderId="0"/>
    <xf numFmtId="164" fontId="13" fillId="0" borderId="0"/>
    <xf numFmtId="0" fontId="17" fillId="0" borderId="0"/>
    <xf numFmtId="0" fontId="12" fillId="0" borderId="0"/>
    <xf numFmtId="164" fontId="13" fillId="0" borderId="0"/>
    <xf numFmtId="0" fontId="11" fillId="0" borderId="0"/>
    <xf numFmtId="0" fontId="11" fillId="0" borderId="0"/>
    <xf numFmtId="0" fontId="10" fillId="0" borderId="0"/>
    <xf numFmtId="0" fontId="10" fillId="0" borderId="0"/>
    <xf numFmtId="0" fontId="9" fillId="0" borderId="0"/>
    <xf numFmtId="0" fontId="8" fillId="0" borderId="0"/>
    <xf numFmtId="41" fontId="12" fillId="0" borderId="0" applyFont="0" applyFill="0" applyBorder="0" applyAlignment="0" applyProtection="0"/>
    <xf numFmtId="164" fontId="13" fillId="0" borderId="0"/>
    <xf numFmtId="0" fontId="6" fillId="0" borderId="0"/>
    <xf numFmtId="0" fontId="6" fillId="0" borderId="0"/>
    <xf numFmtId="0" fontId="6" fillId="0" borderId="0"/>
    <xf numFmtId="0" fontId="5" fillId="0" borderId="0"/>
    <xf numFmtId="0" fontId="4" fillId="0" borderId="0"/>
    <xf numFmtId="0" fontId="4" fillId="0" borderId="0"/>
    <xf numFmtId="0" fontId="3" fillId="0" borderId="0"/>
    <xf numFmtId="0" fontId="2" fillId="0" borderId="0"/>
    <xf numFmtId="0" fontId="14" fillId="0" borderId="0"/>
  </cellStyleXfs>
  <cellXfs count="247">
    <xf numFmtId="164" fontId="0" fillId="0" borderId="0" xfId="0"/>
    <xf numFmtId="165" fontId="24" fillId="2" borderId="0" xfId="0" applyNumberFormat="1" applyFont="1" applyFill="1" applyBorder="1" applyAlignment="1" applyProtection="1">
      <alignment horizontal="left" vertical="center" indent="1"/>
    </xf>
    <xf numFmtId="0" fontId="23" fillId="0" borderId="0" xfId="41"/>
    <xf numFmtId="0" fontId="23" fillId="0" borderId="0" xfId="41" applyBorder="1"/>
    <xf numFmtId="0" fontId="25" fillId="0" borderId="0" xfId="41" applyFont="1"/>
    <xf numFmtId="0" fontId="25" fillId="0" borderId="0" xfId="41" applyFont="1" applyAlignment="1">
      <alignment wrapText="1"/>
    </xf>
    <xf numFmtId="0" fontId="25" fillId="0" borderId="0" xfId="41" applyFont="1" applyAlignment="1">
      <alignment horizontal="left"/>
    </xf>
    <xf numFmtId="0" fontId="18" fillId="0" borderId="0" xfId="41" applyFont="1" applyBorder="1" applyAlignment="1">
      <alignment vertical="center" wrapText="1"/>
    </xf>
    <xf numFmtId="0" fontId="23" fillId="0" borderId="0" xfId="41" applyBorder="1" applyAlignment="1">
      <alignment horizontal="left"/>
    </xf>
    <xf numFmtId="1" fontId="23" fillId="0" borderId="0" xfId="41" applyNumberFormat="1" applyBorder="1" applyAlignment="1">
      <alignment wrapText="1"/>
    </xf>
    <xf numFmtId="2" fontId="23" fillId="0" borderId="0" xfId="41" applyNumberFormat="1" applyBorder="1" applyAlignment="1">
      <alignment wrapText="1"/>
    </xf>
    <xf numFmtId="2" fontId="23" fillId="0" borderId="0" xfId="41" applyNumberFormat="1" applyBorder="1" applyAlignment="1">
      <alignment horizontal="right" wrapText="1"/>
    </xf>
    <xf numFmtId="0" fontId="26" fillId="0" borderId="0" xfId="41" applyFont="1" applyBorder="1" applyAlignment="1">
      <alignment horizontal="left"/>
    </xf>
    <xf numFmtId="1" fontId="26" fillId="0" borderId="0" xfId="41" applyNumberFormat="1" applyFont="1" applyBorder="1" applyAlignment="1">
      <alignment wrapText="1"/>
    </xf>
    <xf numFmtId="0" fontId="18" fillId="0" borderId="0" xfId="41" applyFont="1" applyBorder="1" applyAlignment="1">
      <alignment horizontal="center" vertical="center" wrapText="1"/>
    </xf>
    <xf numFmtId="0" fontId="23" fillId="0" borderId="0" xfId="41" applyBorder="1" applyAlignment="1">
      <alignment wrapText="1"/>
    </xf>
    <xf numFmtId="0" fontId="23" fillId="0" borderId="0" xfId="41" applyBorder="1" applyAlignment="1">
      <alignment vertical="center"/>
    </xf>
    <xf numFmtId="2" fontId="26" fillId="0" borderId="0" xfId="41" applyNumberFormat="1" applyFont="1" applyBorder="1" applyAlignment="1">
      <alignment wrapText="1"/>
    </xf>
    <xf numFmtId="2" fontId="27" fillId="0" borderId="0" xfId="41" applyNumberFormat="1" applyFont="1" applyBorder="1" applyAlignment="1">
      <alignment wrapText="1"/>
    </xf>
    <xf numFmtId="0" fontId="25" fillId="0" borderId="0" xfId="42" applyFont="1"/>
    <xf numFmtId="0" fontId="25" fillId="0" borderId="0" xfId="42" applyFont="1" applyAlignment="1">
      <alignment wrapText="1"/>
    </xf>
    <xf numFmtId="0" fontId="25" fillId="0" borderId="0" xfId="42" applyFont="1" applyAlignment="1">
      <alignment horizontal="left"/>
    </xf>
    <xf numFmtId="0" fontId="25" fillId="0" borderId="0" xfId="42" applyFont="1" applyAlignment="1">
      <alignment vertical="center"/>
    </xf>
    <xf numFmtId="0" fontId="23" fillId="0" borderId="3" xfId="41" applyFont="1" applyBorder="1" applyAlignment="1">
      <alignment vertical="center"/>
    </xf>
    <xf numFmtId="0" fontId="18" fillId="0" borderId="3" xfId="41" applyFont="1" applyBorder="1" applyAlignment="1">
      <alignment vertical="center" wrapText="1"/>
    </xf>
    <xf numFmtId="0" fontId="18" fillId="0" borderId="3" xfId="41" applyFont="1" applyBorder="1" applyAlignment="1">
      <alignment horizontal="center" vertical="center" wrapText="1"/>
    </xf>
    <xf numFmtId="0" fontId="23" fillId="0" borderId="3" xfId="41" applyFont="1" applyBorder="1" applyAlignment="1">
      <alignment vertical="center"/>
    </xf>
    <xf numFmtId="1" fontId="23" fillId="0" borderId="3" xfId="41" applyNumberFormat="1" applyBorder="1" applyAlignment="1">
      <alignment wrapText="1"/>
    </xf>
    <xf numFmtId="0" fontId="23" fillId="0" borderId="4" xfId="41" applyBorder="1" applyAlignment="1">
      <alignment vertical="center" wrapText="1"/>
    </xf>
    <xf numFmtId="0" fontId="29" fillId="0" borderId="0" xfId="42" applyFont="1" applyAlignment="1">
      <alignment horizontal="left" vertical="center" wrapText="1"/>
    </xf>
    <xf numFmtId="0" fontId="25" fillId="0" borderId="0" xfId="42" applyFont="1" applyAlignment="1">
      <alignment horizontal="right" wrapText="1"/>
    </xf>
    <xf numFmtId="0" fontId="25" fillId="0" borderId="0" xfId="42" applyFont="1" applyBorder="1" applyAlignment="1">
      <alignment vertical="center"/>
    </xf>
    <xf numFmtId="0" fontId="25" fillId="0" borderId="0" xfId="42" applyFont="1" applyBorder="1"/>
    <xf numFmtId="0" fontId="25" fillId="0" borderId="0" xfId="42" applyFont="1" applyBorder="1" applyAlignment="1">
      <alignment wrapText="1"/>
    </xf>
    <xf numFmtId="0" fontId="18" fillId="0" borderId="3" xfId="41" applyFont="1" applyBorder="1" applyAlignment="1">
      <alignment horizontal="left" vertical="center" wrapText="1"/>
    </xf>
    <xf numFmtId="2" fontId="23" fillId="0" borderId="3" xfId="41" applyNumberFormat="1" applyBorder="1" applyAlignment="1">
      <alignment wrapText="1"/>
    </xf>
    <xf numFmtId="164" fontId="15" fillId="3" borderId="5" xfId="0" quotePrefix="1" applyFont="1" applyFill="1" applyBorder="1" applyAlignment="1" applyProtection="1">
      <alignment horizontal="left" vertical="center" wrapText="1" indent="1"/>
    </xf>
    <xf numFmtId="0" fontId="25" fillId="0" borderId="0" xfId="42" applyFont="1" applyAlignment="1">
      <alignment horizontal="center" wrapText="1"/>
    </xf>
    <xf numFmtId="0" fontId="25" fillId="0" borderId="0" xfId="42" applyFont="1" applyAlignment="1">
      <alignment horizontal="center"/>
    </xf>
    <xf numFmtId="0" fontId="7" fillId="0" borderId="4" xfId="41" applyFont="1" applyBorder="1" applyAlignment="1">
      <alignment vertical="center" wrapText="1"/>
    </xf>
    <xf numFmtId="0" fontId="32" fillId="0" borderId="3" xfId="42" applyFont="1" applyBorder="1" applyAlignment="1">
      <alignment horizontal="center" vertical="center" wrapText="1"/>
    </xf>
    <xf numFmtId="0" fontId="32" fillId="0" borderId="2" xfId="42" applyFont="1" applyBorder="1" applyAlignment="1">
      <alignment horizontal="center" vertical="center" wrapText="1"/>
    </xf>
    <xf numFmtId="167" fontId="23" fillId="0" borderId="3" xfId="41" applyNumberFormat="1" applyBorder="1" applyAlignment="1">
      <alignment wrapText="1"/>
    </xf>
    <xf numFmtId="164" fontId="15" fillId="4" borderId="5" xfId="0" quotePrefix="1" applyFont="1" applyFill="1" applyBorder="1" applyAlignment="1" applyProtection="1">
      <alignment horizontal="left" vertical="center" wrapText="1" indent="1"/>
    </xf>
    <xf numFmtId="0" fontId="5" fillId="0" borderId="4" xfId="41" applyFont="1" applyBorder="1" applyAlignment="1">
      <alignment vertical="center" wrapText="1"/>
    </xf>
    <xf numFmtId="0" fontId="29" fillId="0" borderId="0" xfId="41" applyFont="1" applyAlignment="1">
      <alignment horizontal="left" vertical="top"/>
    </xf>
    <xf numFmtId="0" fontId="29" fillId="0" borderId="0" xfId="42" applyFont="1" applyAlignment="1">
      <alignment horizontal="left" vertical="top" wrapText="1"/>
    </xf>
    <xf numFmtId="0" fontId="29" fillId="0" borderId="0" xfId="42" applyFont="1" applyAlignment="1">
      <alignment vertical="top" wrapText="1"/>
    </xf>
    <xf numFmtId="0" fontId="29" fillId="0" borderId="0" xfId="42" applyFont="1" applyAlignment="1">
      <alignment horizontal="center" vertical="top" wrapText="1"/>
    </xf>
    <xf numFmtId="164" fontId="14" fillId="0" borderId="0" xfId="0" applyFont="1" applyBorder="1" applyAlignment="1" applyProtection="1">
      <alignment horizontal="right" vertical="top"/>
    </xf>
    <xf numFmtId="0" fontId="29" fillId="0" borderId="0" xfId="42" applyFont="1" applyAlignment="1">
      <alignment vertical="top"/>
    </xf>
    <xf numFmtId="0" fontId="29" fillId="0" borderId="0" xfId="42" applyFont="1" applyAlignment="1">
      <alignment horizontal="right" vertical="top" wrapText="1"/>
    </xf>
    <xf numFmtId="0" fontId="25" fillId="0" borderId="0" xfId="42" applyFont="1" applyAlignment="1">
      <alignment vertical="top" wrapText="1"/>
    </xf>
    <xf numFmtId="164" fontId="30" fillId="0" borderId="0" xfId="0" applyFont="1" applyAlignment="1">
      <alignment vertical="top"/>
    </xf>
    <xf numFmtId="0" fontId="25" fillId="0" borderId="0" xfId="42" applyFont="1" applyAlignment="1">
      <alignment horizontal="center" vertical="top" wrapText="1"/>
    </xf>
    <xf numFmtId="0" fontId="25" fillId="0" borderId="0" xfId="42" applyFont="1" applyAlignment="1">
      <alignment horizontal="right" vertical="top" wrapText="1"/>
    </xf>
    <xf numFmtId="164" fontId="21" fillId="0" borderId="0" xfId="0" applyFont="1" applyBorder="1" applyAlignment="1" applyProtection="1">
      <alignment horizontal="right" vertical="top"/>
    </xf>
    <xf numFmtId="164" fontId="22" fillId="0" borderId="0" xfId="0" applyFont="1" applyBorder="1" applyAlignment="1">
      <alignment vertical="top" wrapText="1"/>
    </xf>
    <xf numFmtId="165" fontId="24" fillId="2" borderId="0" xfId="0" applyNumberFormat="1" applyFont="1" applyFill="1" applyBorder="1" applyAlignment="1" applyProtection="1">
      <alignment horizontal="left" vertical="center"/>
    </xf>
    <xf numFmtId="0" fontId="29" fillId="0" borderId="0" xfId="42" applyFont="1" applyAlignment="1">
      <alignment vertical="top" wrapText="1"/>
    </xf>
    <xf numFmtId="0" fontId="28" fillId="0" borderId="2" xfId="41" applyFont="1" applyBorder="1" applyAlignment="1">
      <alignment horizontal="center" vertical="center" wrapText="1"/>
    </xf>
    <xf numFmtId="2" fontId="29" fillId="2" borderId="0" xfId="90" applyNumberFormat="1" applyFont="1" applyFill="1" applyBorder="1" applyAlignment="1">
      <alignment horizontal="right" vertical="center" wrapText="1" indent="1"/>
    </xf>
    <xf numFmtId="2" fontId="33" fillId="2" borderId="0" xfId="90" applyNumberFormat="1" applyFont="1" applyFill="1" applyBorder="1" applyAlignment="1">
      <alignment horizontal="center" vertical="center" wrapText="1"/>
    </xf>
    <xf numFmtId="2" fontId="33" fillId="2" borderId="0" xfId="90" applyNumberFormat="1" applyFont="1" applyFill="1" applyBorder="1" applyAlignment="1">
      <alignment horizontal="center" vertical="center"/>
    </xf>
    <xf numFmtId="2" fontId="33" fillId="3" borderId="12" xfId="90" applyNumberFormat="1" applyFont="1" applyFill="1" applyBorder="1" applyAlignment="1">
      <alignment horizontal="center" vertical="center" wrapText="1"/>
    </xf>
    <xf numFmtId="2" fontId="33" fillId="3" borderId="13" xfId="90" applyNumberFormat="1" applyFont="1" applyFill="1" applyBorder="1" applyAlignment="1">
      <alignment horizontal="center" vertical="center" wrapText="1"/>
    </xf>
    <xf numFmtId="2" fontId="29" fillId="2" borderId="0" xfId="41" applyNumberFormat="1" applyFont="1" applyFill="1" applyBorder="1" applyAlignment="1">
      <alignment horizontal="center" vertical="center" wrapText="1"/>
    </xf>
    <xf numFmtId="0" fontId="29" fillId="0" borderId="0" xfId="42" applyFont="1" applyBorder="1" applyAlignment="1">
      <alignment vertical="top" wrapText="1"/>
    </xf>
    <xf numFmtId="164" fontId="30" fillId="0" borderId="0" xfId="0" applyFont="1" applyBorder="1"/>
    <xf numFmtId="0" fontId="25" fillId="0" borderId="0" xfId="42" applyFont="1" applyBorder="1" applyAlignment="1">
      <alignment horizontal="left"/>
    </xf>
    <xf numFmtId="2" fontId="23" fillId="0" borderId="3" xfId="41" applyNumberFormat="1" applyBorder="1" applyAlignment="1">
      <alignment vertical="top" wrapText="1"/>
    </xf>
    <xf numFmtId="0" fontId="29" fillId="2" borderId="0" xfId="90" applyFont="1" applyFill="1" applyBorder="1" applyAlignment="1">
      <alignment horizontal="right" indent="2"/>
    </xf>
    <xf numFmtId="0" fontId="29" fillId="2" borderId="0" xfId="90" applyFont="1" applyFill="1" applyBorder="1" applyAlignment="1">
      <alignment horizontal="right" indent="1"/>
    </xf>
    <xf numFmtId="164" fontId="15" fillId="0" borderId="5" xfId="0" quotePrefix="1" applyFont="1" applyFill="1" applyBorder="1" applyAlignment="1" applyProtection="1">
      <alignment horizontal="left" vertical="center" wrapText="1" indent="1"/>
    </xf>
    <xf numFmtId="0" fontId="28" fillId="0" borderId="25" xfId="42" applyFont="1" applyBorder="1" applyAlignment="1">
      <alignment horizontal="center" vertical="center" wrapText="1"/>
    </xf>
    <xf numFmtId="0" fontId="28" fillId="0" borderId="24" xfId="42" applyFont="1" applyBorder="1" applyAlignment="1">
      <alignment horizontal="center" vertical="center" wrapText="1"/>
    </xf>
    <xf numFmtId="0" fontId="28" fillId="0" borderId="23" xfId="42" applyFont="1" applyBorder="1" applyAlignment="1">
      <alignment horizontal="center" vertical="center" wrapText="1"/>
    </xf>
    <xf numFmtId="0" fontId="1" fillId="0" borderId="4" xfId="41" applyFont="1" applyBorder="1" applyAlignment="1">
      <alignment horizontal="left" wrapText="1"/>
    </xf>
    <xf numFmtId="0" fontId="1" fillId="0" borderId="4" xfId="41" applyFont="1" applyBorder="1" applyAlignment="1">
      <alignment horizontal="left" vertical="top" wrapText="1"/>
    </xf>
    <xf numFmtId="2" fontId="29" fillId="6" borderId="25" xfId="41" applyNumberFormat="1" applyFont="1" applyFill="1" applyBorder="1" applyAlignment="1">
      <alignment horizontal="center" vertical="center" wrapText="1"/>
    </xf>
    <xf numFmtId="164" fontId="15" fillId="6" borderId="25" xfId="0" quotePrefix="1" applyFont="1" applyFill="1" applyBorder="1" applyAlignment="1" applyProtection="1">
      <alignment horizontal="left" vertical="center" wrapText="1" indent="1"/>
    </xf>
    <xf numFmtId="1" fontId="29" fillId="6" borderId="25" xfId="41" applyNumberFormat="1" applyFont="1" applyFill="1" applyBorder="1" applyAlignment="1">
      <alignment horizontal="center" vertical="center" wrapText="1"/>
    </xf>
    <xf numFmtId="2" fontId="29" fillId="0" borderId="12" xfId="90" applyNumberFormat="1" applyFont="1" applyFill="1" applyBorder="1" applyAlignment="1">
      <alignment horizontal="right" vertical="center" wrapText="1" indent="1"/>
    </xf>
    <xf numFmtId="2" fontId="29" fillId="0" borderId="13" xfId="90" applyNumberFormat="1" applyFont="1" applyFill="1" applyBorder="1" applyAlignment="1">
      <alignment horizontal="right" vertical="center" wrapText="1" indent="1"/>
    </xf>
    <xf numFmtId="164" fontId="15" fillId="5" borderId="0" xfId="0" applyFont="1" applyFill="1" applyBorder="1" applyAlignment="1" applyProtection="1">
      <alignment horizontal="left" vertical="center" indent="1"/>
    </xf>
    <xf numFmtId="2" fontId="29" fillId="5" borderId="13" xfId="90" applyNumberFormat="1" applyFont="1" applyFill="1" applyBorder="1" applyAlignment="1">
      <alignment horizontal="right" vertical="center" wrapText="1" indent="1"/>
    </xf>
    <xf numFmtId="2" fontId="29" fillId="5" borderId="12" xfId="90" applyNumberFormat="1" applyFont="1" applyFill="1" applyBorder="1" applyAlignment="1">
      <alignment horizontal="right" vertical="center" wrapText="1" indent="2"/>
    </xf>
    <xf numFmtId="2" fontId="29" fillId="5" borderId="5" xfId="90" applyNumberFormat="1" applyFont="1" applyFill="1" applyBorder="1" applyAlignment="1">
      <alignment horizontal="right" vertical="center" wrapText="1" indent="1"/>
    </xf>
    <xf numFmtId="2" fontId="29" fillId="5" borderId="0" xfId="90" applyNumberFormat="1" applyFont="1" applyFill="1" applyBorder="1" applyAlignment="1">
      <alignment horizontal="right" vertical="center" wrapText="1" indent="1"/>
    </xf>
    <xf numFmtId="2" fontId="29" fillId="5" borderId="13" xfId="90" quotePrefix="1" applyNumberFormat="1" applyFont="1" applyFill="1" applyBorder="1" applyAlignment="1">
      <alignment horizontal="right" vertical="center" wrapText="1" indent="1"/>
    </xf>
    <xf numFmtId="164" fontId="15" fillId="4" borderId="0" xfId="0" applyFont="1" applyFill="1" applyBorder="1" applyAlignment="1" applyProtection="1">
      <alignment horizontal="left" vertical="center" indent="1"/>
    </xf>
    <xf numFmtId="2" fontId="29" fillId="4" borderId="13" xfId="90" applyNumberFormat="1" applyFont="1" applyFill="1" applyBorder="1" applyAlignment="1">
      <alignment horizontal="right" vertical="center" wrapText="1" indent="1"/>
    </xf>
    <xf numFmtId="2" fontId="29" fillId="4" borderId="12" xfId="90" applyNumberFormat="1" applyFont="1" applyFill="1" applyBorder="1" applyAlignment="1">
      <alignment horizontal="right" vertical="center" wrapText="1" indent="2"/>
    </xf>
    <xf numFmtId="2" fontId="29" fillId="4" borderId="13" xfId="90" quotePrefix="1" applyNumberFormat="1" applyFont="1" applyFill="1" applyBorder="1" applyAlignment="1">
      <alignment horizontal="right" vertical="center" wrapText="1" indent="1"/>
    </xf>
    <xf numFmtId="164" fontId="15" fillId="5" borderId="5" xfId="0" applyFont="1" applyFill="1" applyBorder="1" applyAlignment="1" applyProtection="1">
      <alignment horizontal="left" vertical="center" indent="1"/>
    </xf>
    <xf numFmtId="2" fontId="29" fillId="5" borderId="12" xfId="90" applyNumberFormat="1" applyFont="1" applyFill="1" applyBorder="1" applyAlignment="1">
      <alignment horizontal="right" vertical="center" wrapText="1" indent="1"/>
    </xf>
    <xf numFmtId="2" fontId="29" fillId="0" borderId="5" xfId="90" applyNumberFormat="1" applyFont="1" applyFill="1" applyBorder="1" applyAlignment="1">
      <alignment horizontal="right" vertical="center" wrapText="1" indent="1"/>
    </xf>
    <xf numFmtId="2" fontId="29" fillId="0" borderId="0" xfId="90" applyNumberFormat="1" applyFont="1" applyFill="1" applyBorder="1" applyAlignment="1">
      <alignment horizontal="right" vertical="center" wrapText="1" indent="1"/>
    </xf>
    <xf numFmtId="164" fontId="15" fillId="0" borderId="5" xfId="0" applyFont="1" applyFill="1" applyBorder="1" applyAlignment="1" applyProtection="1">
      <alignment horizontal="left" vertical="center" indent="1"/>
    </xf>
    <xf numFmtId="2" fontId="29" fillId="0" borderId="12" xfId="90" applyNumberFormat="1" applyFont="1" applyFill="1" applyBorder="1" applyAlignment="1">
      <alignment horizontal="right" vertical="center" wrapText="1" indent="2"/>
    </xf>
    <xf numFmtId="2" fontId="29" fillId="0" borderId="13" xfId="90" quotePrefix="1" applyNumberFormat="1" applyFont="1" applyFill="1" applyBorder="1" applyAlignment="1">
      <alignment horizontal="right" vertical="center" wrapText="1" indent="1"/>
    </xf>
    <xf numFmtId="164" fontId="15" fillId="0" borderId="0" xfId="0" applyFont="1" applyFill="1" applyBorder="1" applyAlignment="1" applyProtection="1">
      <alignment horizontal="left" vertical="center" indent="1"/>
    </xf>
    <xf numFmtId="164" fontId="15" fillId="0" borderId="17" xfId="0" applyFont="1" applyFill="1" applyBorder="1" applyAlignment="1" applyProtection="1">
      <alignment horizontal="left" vertical="center" indent="1"/>
    </xf>
    <xf numFmtId="2" fontId="29" fillId="0" borderId="16" xfId="90" applyNumberFormat="1" applyFont="1" applyFill="1" applyBorder="1" applyAlignment="1">
      <alignment horizontal="right" vertical="center" wrapText="1" indent="1"/>
    </xf>
    <xf numFmtId="2" fontId="29" fillId="0" borderId="11" xfId="90" applyNumberFormat="1" applyFont="1" applyFill="1" applyBorder="1" applyAlignment="1">
      <alignment horizontal="right" vertical="center" wrapText="1" indent="2"/>
    </xf>
    <xf numFmtId="2" fontId="29" fillId="0" borderId="11" xfId="90" applyNumberFormat="1" applyFont="1" applyFill="1" applyBorder="1" applyAlignment="1">
      <alignment horizontal="right" vertical="center" wrapText="1" indent="1"/>
    </xf>
    <xf numFmtId="164" fontId="15" fillId="0" borderId="0" xfId="0" applyFont="1" applyFill="1" applyBorder="1" applyAlignment="1" applyProtection="1">
      <alignment vertical="center"/>
    </xf>
    <xf numFmtId="2" fontId="33" fillId="0" borderId="12" xfId="90" applyNumberFormat="1" applyFont="1" applyFill="1" applyBorder="1" applyAlignment="1">
      <alignment horizontal="center" vertical="center" wrapText="1"/>
    </xf>
    <xf numFmtId="2" fontId="33" fillId="0" borderId="12" xfId="90" applyNumberFormat="1" applyFont="1" applyFill="1" applyBorder="1" applyAlignment="1">
      <alignment horizontal="center" vertical="center"/>
    </xf>
    <xf numFmtId="2" fontId="33" fillId="0" borderId="13" xfId="90" applyNumberFormat="1" applyFont="1" applyFill="1" applyBorder="1" applyAlignment="1">
      <alignment horizontal="center" vertical="center" wrapText="1"/>
    </xf>
    <xf numFmtId="164" fontId="15" fillId="0" borderId="5" xfId="0" quotePrefix="1" applyFont="1" applyFill="1" applyBorder="1" applyAlignment="1" applyProtection="1">
      <alignment vertical="center" wrapText="1"/>
    </xf>
    <xf numFmtId="164" fontId="15" fillId="4" borderId="0" xfId="0" applyFont="1" applyFill="1" applyBorder="1" applyAlignment="1" applyProtection="1">
      <alignment vertical="center"/>
    </xf>
    <xf numFmtId="2" fontId="33" fillId="4" borderId="12" xfId="90" applyNumberFormat="1" applyFont="1" applyFill="1" applyBorder="1" applyAlignment="1">
      <alignment horizontal="center" vertical="center" wrapText="1"/>
    </xf>
    <xf numFmtId="2" fontId="33" fillId="4" borderId="12" xfId="90" applyNumberFormat="1" applyFont="1" applyFill="1" applyBorder="1" applyAlignment="1">
      <alignment horizontal="center" vertical="center"/>
    </xf>
    <xf numFmtId="2" fontId="33" fillId="4" borderId="13" xfId="90" applyNumberFormat="1" applyFont="1" applyFill="1" applyBorder="1" applyAlignment="1">
      <alignment horizontal="center" vertical="center" wrapText="1"/>
    </xf>
    <xf numFmtId="164" fontId="15" fillId="4" borderId="5" xfId="0" quotePrefix="1" applyFont="1" applyFill="1" applyBorder="1" applyAlignment="1" applyProtection="1">
      <alignment vertical="center" wrapText="1"/>
    </xf>
    <xf numFmtId="2" fontId="29" fillId="0" borderId="0" xfId="41" applyNumberFormat="1" applyFont="1" applyFill="1" applyBorder="1" applyAlignment="1">
      <alignment horizontal="center" vertical="center" wrapText="1"/>
    </xf>
    <xf numFmtId="2" fontId="29" fillId="0" borderId="6" xfId="41" applyNumberFormat="1" applyFont="1" applyFill="1" applyBorder="1" applyAlignment="1">
      <alignment horizontal="center" vertical="center" wrapText="1"/>
    </xf>
    <xf numFmtId="2" fontId="29" fillId="0" borderId="12" xfId="41" applyNumberFormat="1" applyFont="1" applyFill="1" applyBorder="1" applyAlignment="1">
      <alignment horizontal="center" vertical="center" wrapText="1"/>
    </xf>
    <xf numFmtId="2" fontId="29" fillId="0" borderId="13" xfId="41" applyNumberFormat="1" applyFont="1" applyFill="1" applyBorder="1" applyAlignment="1">
      <alignment horizontal="center" vertical="center" wrapText="1"/>
    </xf>
    <xf numFmtId="2" fontId="29" fillId="5" borderId="12" xfId="41" applyNumberFormat="1" applyFont="1" applyFill="1" applyBorder="1" applyAlignment="1">
      <alignment horizontal="center" vertical="center" wrapText="1"/>
    </xf>
    <xf numFmtId="2" fontId="29" fillId="5" borderId="0" xfId="41" applyNumberFormat="1" applyFont="1" applyFill="1" applyBorder="1" applyAlignment="1">
      <alignment horizontal="center" vertical="center" wrapText="1"/>
    </xf>
    <xf numFmtId="2" fontId="29" fillId="5" borderId="13" xfId="41" applyNumberFormat="1" applyFont="1" applyFill="1" applyBorder="1" applyAlignment="1">
      <alignment horizontal="center" vertical="center" wrapText="1"/>
    </xf>
    <xf numFmtId="164" fontId="15" fillId="6" borderId="5" xfId="0" applyFont="1" applyFill="1" applyBorder="1" applyAlignment="1" applyProtection="1">
      <alignment horizontal="left" vertical="center" indent="1"/>
    </xf>
    <xf numFmtId="2" fontId="29" fillId="6" borderId="13" xfId="90" applyNumberFormat="1" applyFont="1" applyFill="1" applyBorder="1" applyAlignment="1">
      <alignment horizontal="right" vertical="center" wrapText="1" indent="1"/>
    </xf>
    <xf numFmtId="2" fontId="29" fillId="6" borderId="12" xfId="90" applyNumberFormat="1" applyFont="1" applyFill="1" applyBorder="1" applyAlignment="1">
      <alignment horizontal="right" vertical="center" wrapText="1" indent="2"/>
    </xf>
    <xf numFmtId="2" fontId="29" fillId="6" borderId="13" xfId="90" quotePrefix="1" applyNumberFormat="1" applyFont="1" applyFill="1" applyBorder="1" applyAlignment="1">
      <alignment horizontal="right" vertical="center" wrapText="1" indent="1"/>
    </xf>
    <xf numFmtId="164" fontId="15" fillId="4" borderId="5" xfId="0" applyFont="1" applyFill="1" applyBorder="1" applyAlignment="1" applyProtection="1">
      <alignment horizontal="left" vertical="center" indent="1"/>
    </xf>
    <xf numFmtId="2" fontId="29" fillId="6" borderId="12" xfId="90" applyNumberFormat="1" applyFont="1" applyFill="1" applyBorder="1" applyAlignment="1">
      <alignment horizontal="right" vertical="center" wrapText="1" indent="1"/>
    </xf>
    <xf numFmtId="2" fontId="29" fillId="4" borderId="12" xfId="90" applyNumberFormat="1" applyFont="1" applyFill="1" applyBorder="1" applyAlignment="1">
      <alignment horizontal="right" vertical="center" wrapText="1" indent="1"/>
    </xf>
    <xf numFmtId="164" fontId="15" fillId="0" borderId="19" xfId="0" quotePrefix="1" applyFont="1" applyFill="1" applyBorder="1" applyAlignment="1" applyProtection="1">
      <alignment vertical="center" wrapText="1"/>
    </xf>
    <xf numFmtId="2" fontId="33" fillId="0" borderId="19" xfId="90" applyNumberFormat="1" applyFont="1" applyFill="1" applyBorder="1" applyAlignment="1">
      <alignment horizontal="center" vertical="center" wrapText="1"/>
    </xf>
    <xf numFmtId="164" fontId="15" fillId="4" borderId="0" xfId="0" quotePrefix="1" applyFont="1" applyFill="1" applyBorder="1" applyAlignment="1" applyProtection="1">
      <alignment vertical="center" wrapText="1"/>
    </xf>
    <xf numFmtId="2" fontId="33" fillId="5" borderId="12" xfId="90" applyNumberFormat="1" applyFont="1" applyFill="1" applyBorder="1" applyAlignment="1">
      <alignment horizontal="center" vertical="center" wrapText="1"/>
    </xf>
    <xf numFmtId="2" fontId="33" fillId="5" borderId="13" xfId="90" applyNumberFormat="1" applyFont="1" applyFill="1" applyBorder="1" applyAlignment="1">
      <alignment horizontal="center" vertical="center" wrapText="1"/>
    </xf>
    <xf numFmtId="164" fontId="15" fillId="5" borderId="5" xfId="0" quotePrefix="1" applyFont="1" applyFill="1" applyBorder="1" applyAlignment="1" applyProtection="1">
      <alignment vertical="center" wrapText="1"/>
    </xf>
    <xf numFmtId="2" fontId="33" fillId="5" borderId="12" xfId="90" applyNumberFormat="1" applyFont="1" applyFill="1" applyBorder="1" applyAlignment="1">
      <alignment horizontal="center" vertical="center"/>
    </xf>
    <xf numFmtId="2" fontId="33" fillId="4" borderId="1" xfId="90" applyNumberFormat="1" applyFont="1" applyFill="1" applyBorder="1" applyAlignment="1">
      <alignment horizontal="center" vertical="center" wrapText="1"/>
    </xf>
    <xf numFmtId="2" fontId="33" fillId="4" borderId="1" xfId="90" applyNumberFormat="1" applyFont="1" applyFill="1" applyBorder="1" applyAlignment="1">
      <alignment horizontal="center" vertical="center"/>
    </xf>
    <xf numFmtId="2" fontId="33" fillId="4" borderId="6" xfId="90" applyNumberFormat="1" applyFont="1" applyFill="1" applyBorder="1" applyAlignment="1">
      <alignment horizontal="center" vertical="center" wrapText="1"/>
    </xf>
    <xf numFmtId="2" fontId="33" fillId="0" borderId="18" xfId="90" applyNumberFormat="1" applyFont="1" applyFill="1" applyBorder="1" applyAlignment="1">
      <alignment horizontal="center" vertical="center" wrapText="1"/>
    </xf>
    <xf numFmtId="164" fontId="15" fillId="0" borderId="19" xfId="0" applyFont="1" applyFill="1" applyBorder="1" applyAlignment="1" applyProtection="1">
      <alignment horizontal="left" vertical="center" indent="1"/>
    </xf>
    <xf numFmtId="2" fontId="29" fillId="0" borderId="19" xfId="41" applyNumberFormat="1" applyFont="1" applyFill="1" applyBorder="1" applyAlignment="1">
      <alignment horizontal="center" vertical="center" wrapText="1"/>
    </xf>
    <xf numFmtId="2" fontId="29" fillId="0" borderId="18" xfId="41" applyNumberFormat="1" applyFont="1" applyFill="1" applyBorder="1" applyAlignment="1">
      <alignment horizontal="center" vertical="center" wrapText="1"/>
    </xf>
    <xf numFmtId="2" fontId="29" fillId="4" borderId="6" xfId="41" applyNumberFormat="1" applyFont="1" applyFill="1" applyBorder="1" applyAlignment="1">
      <alignment horizontal="center" vertical="center" wrapText="1"/>
    </xf>
    <xf numFmtId="2" fontId="29" fillId="4" borderId="12" xfId="41" applyNumberFormat="1" applyFont="1" applyFill="1" applyBorder="1" applyAlignment="1">
      <alignment horizontal="center" vertical="center" wrapText="1"/>
    </xf>
    <xf numFmtId="2" fontId="29" fillId="4" borderId="0" xfId="41" applyNumberFormat="1" applyFont="1" applyFill="1" applyBorder="1" applyAlignment="1">
      <alignment horizontal="center" vertical="center" wrapText="1"/>
    </xf>
    <xf numFmtId="2" fontId="29" fillId="4" borderId="13" xfId="41" applyNumberFormat="1" applyFont="1" applyFill="1" applyBorder="1" applyAlignment="1">
      <alignment horizontal="center" vertical="center" wrapText="1"/>
    </xf>
    <xf numFmtId="2" fontId="29" fillId="0" borderId="1" xfId="41" applyNumberFormat="1" applyFont="1" applyFill="1" applyBorder="1" applyAlignment="1">
      <alignment horizontal="center" vertical="center" wrapText="1"/>
    </xf>
    <xf numFmtId="2" fontId="29" fillId="3" borderId="12" xfId="90" applyNumberFormat="1" applyFont="1" applyFill="1" applyBorder="1" applyAlignment="1">
      <alignment horizontal="right" vertical="center" wrapText="1" indent="1"/>
    </xf>
    <xf numFmtId="2" fontId="29" fillId="3" borderId="12" xfId="90" applyNumberFormat="1" applyFont="1" applyFill="1" applyBorder="1" applyAlignment="1">
      <alignment horizontal="right" vertical="center" wrapText="1" indent="2"/>
    </xf>
    <xf numFmtId="2" fontId="29" fillId="3" borderId="13" xfId="90" applyNumberFormat="1" applyFont="1" applyFill="1" applyBorder="1" applyAlignment="1">
      <alignment horizontal="right" vertical="center" wrapText="1" indent="1"/>
    </xf>
    <xf numFmtId="2" fontId="29" fillId="4" borderId="12" xfId="42" applyNumberFormat="1" applyFont="1" applyFill="1" applyBorder="1" applyAlignment="1">
      <alignment horizontal="right" vertical="center" wrapText="1" indent="1"/>
    </xf>
    <xf numFmtId="2" fontId="29" fillId="4" borderId="12" xfId="42" applyNumberFormat="1" applyFont="1" applyFill="1" applyBorder="1" applyAlignment="1">
      <alignment horizontal="right" vertical="center" wrapText="1" indent="2"/>
    </xf>
    <xf numFmtId="2" fontId="29" fillId="4" borderId="12" xfId="41" applyNumberFormat="1" applyFont="1" applyFill="1" applyBorder="1" applyAlignment="1">
      <alignment horizontal="right" vertical="center" wrapText="1" indent="1"/>
    </xf>
    <xf numFmtId="2" fontId="29" fillId="4" borderId="13" xfId="42" applyNumberFormat="1" applyFont="1" applyFill="1" applyBorder="1" applyAlignment="1">
      <alignment horizontal="right" vertical="center" wrapText="1" indent="1"/>
    </xf>
    <xf numFmtId="2" fontId="29" fillId="0" borderId="12" xfId="42" applyNumberFormat="1" applyFont="1" applyFill="1" applyBorder="1" applyAlignment="1">
      <alignment horizontal="right" vertical="center" wrapText="1" indent="1"/>
    </xf>
    <xf numFmtId="2" fontId="29" fillId="0" borderId="12" xfId="42" applyNumberFormat="1" applyFont="1" applyFill="1" applyBorder="1" applyAlignment="1">
      <alignment horizontal="right" vertical="center" wrapText="1" indent="2"/>
    </xf>
    <xf numFmtId="2" fontId="29" fillId="0" borderId="12" xfId="41" applyNumberFormat="1" applyFont="1" applyFill="1" applyBorder="1" applyAlignment="1">
      <alignment horizontal="right" vertical="center" wrapText="1" indent="1"/>
    </xf>
    <xf numFmtId="2" fontId="29" fillId="0" borderId="12" xfId="42" applyNumberFormat="1" applyFont="1" applyFill="1" applyBorder="1" applyAlignment="1">
      <alignment horizontal="right" vertical="center" indent="1"/>
    </xf>
    <xf numFmtId="2" fontId="29" fillId="0" borderId="13" xfId="42" applyNumberFormat="1" applyFont="1" applyFill="1" applyBorder="1" applyAlignment="1">
      <alignment horizontal="right" vertical="center" wrapText="1" indent="1"/>
    </xf>
    <xf numFmtId="2" fontId="33" fillId="5" borderId="12" xfId="42" applyNumberFormat="1" applyFont="1" applyFill="1" applyBorder="1" applyAlignment="1">
      <alignment horizontal="center" vertical="center" wrapText="1"/>
    </xf>
    <xf numFmtId="2" fontId="33" fillId="5" borderId="12" xfId="42" applyNumberFormat="1" applyFont="1" applyFill="1" applyBorder="1" applyAlignment="1">
      <alignment horizontal="center" vertical="center"/>
    </xf>
    <xf numFmtId="2" fontId="33" fillId="5" borderId="13" xfId="42" applyNumberFormat="1" applyFont="1" applyFill="1" applyBorder="1" applyAlignment="1">
      <alignment horizontal="center" vertical="center" wrapText="1"/>
    </xf>
    <xf numFmtId="2" fontId="33" fillId="0" borderId="12" xfId="42" applyNumberFormat="1" applyFont="1" applyFill="1" applyBorder="1" applyAlignment="1">
      <alignment horizontal="center" vertical="center" wrapText="1"/>
    </xf>
    <xf numFmtId="2" fontId="33" fillId="0" borderId="12" xfId="42" applyNumberFormat="1" applyFont="1" applyFill="1" applyBorder="1" applyAlignment="1">
      <alignment horizontal="center" vertical="center"/>
    </xf>
    <xf numFmtId="2" fontId="33" fillId="0" borderId="13" xfId="42" applyNumberFormat="1" applyFont="1" applyFill="1" applyBorder="1" applyAlignment="1">
      <alignment horizontal="center" vertical="center" wrapText="1"/>
    </xf>
    <xf numFmtId="2" fontId="33" fillId="3" borderId="12" xfId="90" applyNumberFormat="1" applyFont="1" applyFill="1" applyBorder="1" applyAlignment="1">
      <alignment horizontal="center" vertical="center"/>
    </xf>
    <xf numFmtId="2" fontId="29" fillId="4" borderId="21" xfId="41" applyNumberFormat="1" applyFont="1" applyFill="1" applyBorder="1" applyAlignment="1">
      <alignment horizontal="center" vertical="center" wrapText="1"/>
    </xf>
    <xf numFmtId="2" fontId="29" fillId="4" borderId="20" xfId="41" applyNumberFormat="1" applyFont="1" applyFill="1" applyBorder="1" applyAlignment="1">
      <alignment horizontal="center" vertical="center" wrapText="1"/>
    </xf>
    <xf numFmtId="2" fontId="29" fillId="4" borderId="15" xfId="41" applyNumberFormat="1" applyFont="1" applyFill="1" applyBorder="1" applyAlignment="1">
      <alignment horizontal="center" vertical="center" wrapText="1"/>
    </xf>
    <xf numFmtId="2" fontId="29" fillId="6" borderId="12" xfId="41" applyNumberFormat="1" applyFont="1" applyFill="1" applyBorder="1" applyAlignment="1">
      <alignment horizontal="center" vertical="center" wrapText="1"/>
    </xf>
    <xf numFmtId="2" fontId="29" fillId="6" borderId="13" xfId="41" applyNumberFormat="1" applyFont="1" applyFill="1" applyBorder="1" applyAlignment="1">
      <alignment horizontal="center" vertical="center" wrapText="1"/>
    </xf>
    <xf numFmtId="2" fontId="29" fillId="3" borderId="13" xfId="41" applyNumberFormat="1" applyFont="1" applyFill="1" applyBorder="1" applyAlignment="1">
      <alignment horizontal="center" vertical="center" wrapText="1"/>
    </xf>
    <xf numFmtId="2" fontId="29" fillId="3" borderId="12" xfId="41" applyNumberFormat="1" applyFont="1" applyFill="1" applyBorder="1" applyAlignment="1">
      <alignment horizontal="center" vertical="center" wrapText="1"/>
    </xf>
    <xf numFmtId="2" fontId="29" fillId="3" borderId="0" xfId="41" applyNumberFormat="1" applyFont="1" applyFill="1" applyBorder="1" applyAlignment="1">
      <alignment horizontal="center" vertical="center" wrapText="1"/>
    </xf>
    <xf numFmtId="0" fontId="28" fillId="0" borderId="21" xfId="42" applyFont="1" applyBorder="1" applyAlignment="1">
      <alignment horizontal="center" vertical="center" wrapText="1"/>
    </xf>
    <xf numFmtId="0" fontId="28" fillId="0" borderId="6" xfId="42" applyFont="1" applyBorder="1" applyAlignment="1">
      <alignment horizontal="center" vertical="center" wrapText="1"/>
    </xf>
    <xf numFmtId="0" fontId="28" fillId="0" borderId="16" xfId="42" applyFont="1" applyBorder="1" applyAlignment="1">
      <alignment horizontal="center" vertical="center" wrapText="1"/>
    </xf>
    <xf numFmtId="0" fontId="28" fillId="0" borderId="14" xfId="42" applyFont="1" applyBorder="1" applyAlignment="1">
      <alignment horizontal="center" vertical="center"/>
    </xf>
    <xf numFmtId="0" fontId="28" fillId="0" borderId="5" xfId="42" applyFont="1" applyBorder="1" applyAlignment="1">
      <alignment horizontal="center" vertical="center"/>
    </xf>
    <xf numFmtId="0" fontId="28" fillId="0" borderId="17" xfId="42" applyFont="1" applyBorder="1" applyAlignment="1">
      <alignment horizontal="center" vertical="center"/>
    </xf>
    <xf numFmtId="0" fontId="28" fillId="0" borderId="15" xfId="42" applyFont="1" applyBorder="1" applyAlignment="1">
      <alignment horizontal="center" vertical="center" wrapText="1"/>
    </xf>
    <xf numFmtId="0" fontId="29" fillId="0" borderId="0" xfId="42" applyFont="1" applyFill="1" applyAlignment="1">
      <alignment horizontal="left" vertical="top" wrapText="1"/>
    </xf>
    <xf numFmtId="0" fontId="28" fillId="0" borderId="20" xfId="42" applyFont="1" applyBorder="1" applyAlignment="1">
      <alignment horizontal="center" vertical="center" wrapText="1"/>
    </xf>
    <xf numFmtId="0" fontId="28" fillId="0" borderId="11" xfId="42" applyFont="1" applyBorder="1" applyAlignment="1">
      <alignment horizontal="center" vertical="center" wrapText="1"/>
    </xf>
    <xf numFmtId="0" fontId="28" fillId="0" borderId="14" xfId="42" applyFont="1" applyBorder="1" applyAlignment="1">
      <alignment horizontal="center" vertical="center" wrapText="1"/>
    </xf>
    <xf numFmtId="0" fontId="28" fillId="0" borderId="17" xfId="42" applyFont="1" applyBorder="1" applyAlignment="1">
      <alignment horizontal="center" vertical="center" wrapText="1"/>
    </xf>
    <xf numFmtId="0" fontId="28" fillId="0" borderId="23" xfId="42" applyFont="1" applyBorder="1" applyAlignment="1">
      <alignment horizontal="center" vertical="center"/>
    </xf>
    <xf numFmtId="0" fontId="28" fillId="0" borderId="24" xfId="42" applyFont="1" applyBorder="1" applyAlignment="1">
      <alignment horizontal="center" vertical="center"/>
    </xf>
    <xf numFmtId="0" fontId="28" fillId="0" borderId="22" xfId="42" applyFont="1" applyBorder="1" applyAlignment="1">
      <alignment horizontal="center" vertical="center"/>
    </xf>
    <xf numFmtId="0" fontId="31" fillId="0" borderId="12" xfId="42" applyFont="1" applyFill="1" applyBorder="1" applyAlignment="1">
      <alignment horizontal="left" vertical="center" wrapText="1"/>
    </xf>
    <xf numFmtId="0" fontId="31" fillId="3" borderId="12" xfId="42" applyFont="1" applyFill="1" applyBorder="1" applyAlignment="1">
      <alignment horizontal="left" vertical="top" wrapText="1"/>
    </xf>
    <xf numFmtId="0" fontId="32" fillId="0" borderId="14" xfId="42" applyFont="1" applyBorder="1" applyAlignment="1">
      <alignment horizontal="center" vertical="center"/>
    </xf>
    <xf numFmtId="0" fontId="32" fillId="0" borderId="17" xfId="42" applyFont="1" applyBorder="1" applyAlignment="1">
      <alignment horizontal="center" vertical="center"/>
    </xf>
    <xf numFmtId="0" fontId="32" fillId="0" borderId="2" xfId="42" applyFont="1" applyBorder="1" applyAlignment="1">
      <alignment horizontal="center" vertical="center" wrapText="1"/>
    </xf>
    <xf numFmtId="0" fontId="32" fillId="0" borderId="9" xfId="42" applyFont="1" applyBorder="1" applyAlignment="1">
      <alignment horizontal="center" vertical="center" wrapText="1"/>
    </xf>
    <xf numFmtId="0" fontId="32" fillId="0" borderId="8" xfId="42" applyFont="1" applyBorder="1" applyAlignment="1">
      <alignment horizontal="center" vertical="center" wrapText="1"/>
    </xf>
    <xf numFmtId="164" fontId="15" fillId="5" borderId="14" xfId="0" applyFont="1" applyFill="1" applyBorder="1" applyAlignment="1" applyProtection="1">
      <alignment vertical="top" wrapText="1"/>
    </xf>
    <xf numFmtId="164" fontId="15" fillId="5" borderId="5" xfId="0" applyFont="1" applyFill="1" applyBorder="1" applyAlignment="1" applyProtection="1">
      <alignment vertical="top" wrapText="1"/>
    </xf>
    <xf numFmtId="164" fontId="15" fillId="0" borderId="5" xfId="0" applyFont="1" applyFill="1" applyBorder="1" applyAlignment="1" applyProtection="1">
      <alignment vertical="top" wrapText="1"/>
    </xf>
    <xf numFmtId="164" fontId="15" fillId="4" borderId="5" xfId="0" applyFont="1" applyFill="1" applyBorder="1" applyAlignment="1" applyProtection="1">
      <alignment vertical="top" wrapText="1"/>
    </xf>
    <xf numFmtId="164" fontId="14" fillId="0" borderId="0" xfId="71" applyNumberFormat="1" applyFont="1" applyBorder="1" applyAlignment="1" applyProtection="1">
      <alignment horizontal="right" vertical="top"/>
    </xf>
    <xf numFmtId="0" fontId="28" fillId="0" borderId="7" xfId="41" applyFont="1" applyBorder="1" applyAlignment="1">
      <alignment horizontal="center" vertical="center"/>
    </xf>
    <xf numFmtId="0" fontId="28" fillId="0" borderId="10" xfId="41" applyFont="1" applyBorder="1" applyAlignment="1">
      <alignment horizontal="center" vertical="center"/>
    </xf>
    <xf numFmtId="0" fontId="28" fillId="0" borderId="2" xfId="41" applyFont="1" applyBorder="1" applyAlignment="1">
      <alignment horizontal="center" vertical="center" wrapText="1"/>
    </xf>
    <xf numFmtId="0" fontId="28" fillId="0" borderId="8" xfId="41" applyFont="1" applyBorder="1" applyAlignment="1">
      <alignment horizontal="center" vertical="center" wrapText="1"/>
    </xf>
    <xf numFmtId="0" fontId="28" fillId="0" borderId="9" xfId="41" applyFont="1" applyBorder="1" applyAlignment="1">
      <alignment horizontal="center" vertical="center" wrapText="1"/>
    </xf>
    <xf numFmtId="0" fontId="35" fillId="0" borderId="0" xfId="41" applyFont="1" applyAlignment="1">
      <alignment horizontal="left"/>
    </xf>
    <xf numFmtId="0" fontId="35" fillId="0" borderId="0" xfId="41" applyFont="1" applyAlignment="1">
      <alignment wrapText="1"/>
    </xf>
    <xf numFmtId="0" fontId="36" fillId="0" borderId="0" xfId="41" applyFont="1" applyAlignment="1">
      <alignment horizontal="right" vertical="center" wrapText="1"/>
    </xf>
    <xf numFmtId="0" fontId="37" fillId="0" borderId="0" xfId="41" applyFont="1" applyAlignment="1">
      <alignment horizontal="center" vertical="center"/>
    </xf>
    <xf numFmtId="0" fontId="37" fillId="0" borderId="0" xfId="41" applyFont="1" applyAlignment="1">
      <alignment horizontal="center" vertical="center"/>
    </xf>
    <xf numFmtId="0" fontId="35" fillId="0" borderId="0" xfId="41" applyFont="1" applyAlignment="1">
      <alignment horizontal="left" vertical="center"/>
    </xf>
    <xf numFmtId="0" fontId="38" fillId="0" borderId="0" xfId="41" applyFont="1" applyFill="1" applyBorder="1"/>
    <xf numFmtId="0" fontId="38" fillId="0" borderId="0" xfId="41" applyFont="1" applyFill="1" applyBorder="1" applyAlignment="1">
      <alignment horizontal="center" vertical="center"/>
    </xf>
    <xf numFmtId="0" fontId="35" fillId="0" borderId="0" xfId="42" applyFont="1" applyAlignment="1">
      <alignment horizontal="left"/>
    </xf>
    <xf numFmtId="0" fontId="35" fillId="0" borderId="0" xfId="42" applyFont="1" applyAlignment="1">
      <alignment wrapText="1"/>
    </xf>
    <xf numFmtId="0" fontId="35" fillId="0" borderId="0" xfId="42" quotePrefix="1" applyFont="1" applyAlignment="1">
      <alignment horizontal="right" vertical="center" wrapText="1"/>
    </xf>
    <xf numFmtId="0" fontId="35" fillId="0" borderId="0" xfId="42" applyFont="1" applyAlignment="1">
      <alignment horizontal="right" vertical="center" wrapText="1"/>
    </xf>
    <xf numFmtId="0" fontId="37" fillId="0" borderId="0" xfId="42" applyFont="1" applyAlignment="1">
      <alignment horizontal="center"/>
    </xf>
    <xf numFmtId="0" fontId="35" fillId="0" borderId="0" xfId="42" applyFont="1" applyBorder="1" applyAlignment="1">
      <alignment wrapText="1"/>
    </xf>
    <xf numFmtId="0" fontId="35" fillId="0" borderId="0" xfId="42" applyFont="1" applyAlignment="1">
      <alignment horizontal="left"/>
    </xf>
    <xf numFmtId="0" fontId="40" fillId="0" borderId="0" xfId="41" applyFont="1" applyFill="1" applyBorder="1" applyAlignment="1">
      <alignment horizontal="left" wrapText="1"/>
    </xf>
    <xf numFmtId="2" fontId="40" fillId="0" borderId="0" xfId="41" applyNumberFormat="1" applyFont="1" applyFill="1" applyBorder="1" applyAlignment="1">
      <alignment wrapText="1"/>
    </xf>
    <xf numFmtId="1" fontId="40" fillId="0" borderId="0" xfId="41" applyNumberFormat="1" applyFont="1" applyFill="1" applyBorder="1" applyAlignment="1">
      <alignment wrapText="1"/>
    </xf>
    <xf numFmtId="0" fontId="40" fillId="0" borderId="0" xfId="41" applyFont="1" applyFill="1" applyBorder="1" applyAlignment="1">
      <alignment vertical="center" wrapText="1"/>
    </xf>
    <xf numFmtId="0" fontId="38" fillId="0" borderId="0" xfId="42" applyFont="1" applyFill="1" applyBorder="1"/>
    <xf numFmtId="0" fontId="39" fillId="0" borderId="0" xfId="42" applyFont="1" applyFill="1" applyBorder="1" applyAlignment="1">
      <alignment horizontal="center" vertical="center"/>
    </xf>
    <xf numFmtId="0" fontId="39" fillId="0" borderId="0" xfId="42" applyFont="1" applyFill="1" applyBorder="1"/>
    <xf numFmtId="173" fontId="39" fillId="0" borderId="0" xfId="42" applyNumberFormat="1" applyFont="1" applyFill="1" applyBorder="1"/>
    <xf numFmtId="0" fontId="39" fillId="0" borderId="0" xfId="42" applyFont="1" applyFill="1" applyBorder="1" applyAlignment="1">
      <alignment horizontal="center" vertical="top" wrapText="1"/>
    </xf>
    <xf numFmtId="0" fontId="38" fillId="0" borderId="0" xfId="42" applyFont="1" applyFill="1" applyBorder="1" applyAlignment="1">
      <alignment wrapText="1"/>
    </xf>
    <xf numFmtId="173" fontId="40" fillId="0" borderId="0" xfId="1" applyNumberFormat="1" applyFont="1" applyFill="1" applyBorder="1" applyProtection="1">
      <protection locked="0"/>
    </xf>
    <xf numFmtId="0" fontId="35" fillId="0" borderId="0" xfId="42" applyFont="1" applyAlignment="1">
      <alignment horizontal="center" wrapText="1"/>
    </xf>
    <xf numFmtId="0" fontId="35" fillId="0" borderId="0" xfId="42" applyFont="1" applyAlignment="1">
      <alignment horizontal="right" wrapText="1"/>
    </xf>
    <xf numFmtId="164" fontId="41" fillId="0" borderId="0" xfId="0" applyFont="1" applyFill="1" applyBorder="1"/>
    <xf numFmtId="0" fontId="39" fillId="0" borderId="0" xfId="42" applyFont="1" applyFill="1" applyBorder="1" applyAlignment="1">
      <alignment vertical="top"/>
    </xf>
    <xf numFmtId="0" fontId="39" fillId="0" borderId="0" xfId="42" applyFont="1" applyFill="1" applyBorder="1" applyAlignment="1">
      <alignment horizontal="left" vertical="top" wrapText="1"/>
    </xf>
    <xf numFmtId="0" fontId="38" fillId="0" borderId="0" xfId="42" applyFont="1" applyFill="1" applyBorder="1" applyAlignment="1">
      <alignment vertical="top"/>
    </xf>
    <xf numFmtId="0" fontId="38" fillId="0" borderId="0" xfId="42" applyFont="1" applyFill="1" applyBorder="1" applyAlignment="1">
      <alignment vertical="center"/>
    </xf>
    <xf numFmtId="164" fontId="41" fillId="0" borderId="0" xfId="0" applyFont="1" applyFill="1" applyBorder="1" applyAlignment="1">
      <alignment vertical="top"/>
    </xf>
    <xf numFmtId="0" fontId="40" fillId="0" borderId="0" xfId="41" applyFont="1" applyFill="1" applyBorder="1" applyAlignment="1">
      <alignment vertical="center"/>
    </xf>
    <xf numFmtId="0" fontId="42" fillId="0" borderId="0" xfId="41" applyFont="1" applyFill="1" applyBorder="1" applyAlignment="1">
      <alignment horizontal="left" vertical="center" wrapText="1"/>
    </xf>
    <xf numFmtId="0" fontId="42" fillId="0" borderId="0" xfId="41" applyFont="1" applyFill="1" applyBorder="1" applyAlignment="1">
      <alignment vertical="center" wrapText="1"/>
    </xf>
    <xf numFmtId="1" fontId="40" fillId="0" borderId="0" xfId="41" quotePrefix="1" applyNumberFormat="1" applyFont="1" applyFill="1" applyBorder="1" applyAlignment="1">
      <alignment horizontal="right" wrapText="1"/>
    </xf>
    <xf numFmtId="1" fontId="40" fillId="0" borderId="0" xfId="41" applyNumberFormat="1" applyFont="1" applyFill="1" applyBorder="1" applyAlignment="1">
      <alignment horizontal="right" wrapText="1"/>
    </xf>
  </cellXfs>
  <cellStyles count="92">
    <cellStyle name="Comma 10" xfId="81"/>
    <cellStyle name="Comma 2" xfId="1"/>
    <cellStyle name="Comma 2 2" xfId="2"/>
    <cellStyle name="Comma 2 2 2" xfId="3"/>
    <cellStyle name="Comma 3" xfId="4"/>
    <cellStyle name="Comma 3 2" xfId="5"/>
    <cellStyle name="Comma 3 2 2" xfId="6"/>
    <cellStyle name="Comma 3 3" xfId="7"/>
    <cellStyle name="Comma 4" xfId="8"/>
    <cellStyle name="Comma 4 2" xfId="9"/>
    <cellStyle name="Comma 5" xfId="10"/>
    <cellStyle name="Comma 6" xfId="11"/>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22"/>
    <cellStyle name="Normal 2 2" xfId="23"/>
    <cellStyle name="Normal 2 2 2" xfId="24"/>
    <cellStyle name="Normal 2 3" xfId="25"/>
    <cellStyle name="Normal 2 3 2" xfId="26"/>
    <cellStyle name="Normal 2 3_Feb(indicator)" xfId="27"/>
    <cellStyle name="Normal 2 4" xfId="28"/>
    <cellStyle name="Normal 2 5" xfId="75"/>
    <cellStyle name="Normal 2 5 2" xfId="83"/>
    <cellStyle name="Normal 2 6" xfId="77"/>
    <cellStyle name="Normal 2 7" xfId="79"/>
    <cellStyle name="Normal 2 7 2" xfId="84"/>
    <cellStyle name="Normal 2_P-88 to 94(Social)29-10-13(Last)" xfId="29"/>
    <cellStyle name="Normal 20" xfId="30"/>
    <cellStyle name="Normal 21" xfId="31"/>
    <cellStyle name="Normal 22" xfId="32"/>
    <cellStyle name="Normal 23" xfId="33"/>
    <cellStyle name="Normal 24" xfId="34"/>
    <cellStyle name="Normal 25" xfId="35"/>
    <cellStyle name="Normal 26" xfId="36"/>
    <cellStyle name="Normal 27" xfId="37"/>
    <cellStyle name="Normal 28" xfId="38"/>
    <cellStyle name="Normal 29" xfId="39"/>
    <cellStyle name="Normal 3" xfId="40"/>
    <cellStyle name="Normal 3 2" xfId="41"/>
    <cellStyle name="Normal 3 2 2" xfId="42"/>
    <cellStyle name="Normal 3 2 2 2" xfId="90"/>
    <cellStyle name="Normal 3 2 3" xfId="76"/>
    <cellStyle name="Normal 3 2 4" xfId="78"/>
    <cellStyle name="Normal 3 2 5" xfId="80"/>
    <cellStyle name="Normal 3 2 5 2" xfId="85"/>
    <cellStyle name="Normal 3 2 6" xfId="86"/>
    <cellStyle name="Normal 3 2 6 2" xfId="88"/>
    <cellStyle name="Normal 3 2 6 3" xfId="89"/>
    <cellStyle name="Normal 3 2 7" xfId="87"/>
    <cellStyle name="Normal 3 3" xfId="43"/>
    <cellStyle name="Normal 30" xfId="44"/>
    <cellStyle name="Normal 31" xfId="45"/>
    <cellStyle name="Normal 32" xfId="46"/>
    <cellStyle name="Normal 33" xfId="47"/>
    <cellStyle name="Normal 34" xfId="48"/>
    <cellStyle name="Normal 35" xfId="49"/>
    <cellStyle name="Normal 36" xfId="50"/>
    <cellStyle name="Normal 37" xfId="51"/>
    <cellStyle name="Normal 38" xfId="52"/>
    <cellStyle name="Normal 39" xfId="53"/>
    <cellStyle name="Normal 4" xfId="54"/>
    <cellStyle name="Normal 40" xfId="55"/>
    <cellStyle name="Normal 41" xfId="56"/>
    <cellStyle name="Normal 42" xfId="57"/>
    <cellStyle name="Normal 43" xfId="58"/>
    <cellStyle name="Normal 44" xfId="59"/>
    <cellStyle name="Normal 45" xfId="60"/>
    <cellStyle name="Normal 46" xfId="61"/>
    <cellStyle name="Normal 47" xfId="62"/>
    <cellStyle name="Normal 48" xfId="63"/>
    <cellStyle name="Normal 49" xfId="64"/>
    <cellStyle name="Normal 5" xfId="65"/>
    <cellStyle name="Normal 50" xfId="66"/>
    <cellStyle name="Normal 51" xfId="67"/>
    <cellStyle name="Normal 52" xfId="68"/>
    <cellStyle name="Normal 53" xfId="91"/>
    <cellStyle name="Normal 53 2" xfId="82"/>
    <cellStyle name="Normal 6" xfId="69"/>
    <cellStyle name="Normal 7" xfId="70"/>
    <cellStyle name="Normal 8" xfId="71"/>
    <cellStyle name="Normal 8 2" xfId="72"/>
    <cellStyle name="Normal 8 2 2" xfId="73"/>
    <cellStyle name="Normal 9" xfId="7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D8D8D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565400843881901E-2"/>
          <c:y val="7.5474637806838024E-2"/>
          <c:w val="0.96286919831223627"/>
          <c:h val="0.61178934406326957"/>
        </c:manualLayout>
      </c:layout>
      <c:barChart>
        <c:barDir val="col"/>
        <c:grouping val="clustered"/>
        <c:varyColors val="0"/>
        <c:ser>
          <c:idx val="0"/>
          <c:order val="0"/>
          <c:tx>
            <c:strRef>
              <c:f>source2!$A$2</c:f>
              <c:strCache>
                <c:ptCount val="1"/>
                <c:pt idx="0">
                  <c:v>  2019-2020 (April-March)</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source2!$B$1:$D$1</c:f>
              <c:strCache>
                <c:ptCount val="3"/>
                <c:pt idx="0">
                  <c:v>Three year treasury bonds
(Non-Auction)</c:v>
                </c:pt>
                <c:pt idx="1">
                  <c:v>Five year treasury bonds
(Non-Auction)</c:v>
                </c:pt>
                <c:pt idx="2">
                  <c:v>Savings bank 
accounts 
basic rate</c:v>
                </c:pt>
              </c:strCache>
            </c:strRef>
          </c:cat>
          <c:val>
            <c:numRef>
              <c:f>source2!$B$2:$D$2</c:f>
              <c:numCache>
                <c:formatCode>0.00</c:formatCode>
                <c:ptCount val="3"/>
                <c:pt idx="0">
                  <c:v>9</c:v>
                </c:pt>
                <c:pt idx="1">
                  <c:v>9.5</c:v>
                </c:pt>
                <c:pt idx="2">
                  <c:v>7.5</c:v>
                </c:pt>
              </c:numCache>
            </c:numRef>
          </c:val>
          <c:extLst xmlns:c16r2="http://schemas.microsoft.com/office/drawing/2015/06/chart">
            <c:ext xmlns:c16="http://schemas.microsoft.com/office/drawing/2014/chart" uri="{C3380CC4-5D6E-409C-BE32-E72D297353CC}">
              <c16:uniqueId val="{00000000-28E3-42D4-9ABE-8819E953EEB7}"/>
            </c:ext>
          </c:extLst>
        </c:ser>
        <c:ser>
          <c:idx val="1"/>
          <c:order val="1"/>
          <c:tx>
            <c:strRef>
              <c:f>source2!$A$3</c:f>
              <c:strCache>
                <c:ptCount val="1"/>
                <c:pt idx="0">
                  <c:v>  2020-2021 (April-March) </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source2!$B$1:$D$1</c:f>
              <c:strCache>
                <c:ptCount val="3"/>
                <c:pt idx="0">
                  <c:v>Three year treasury bonds
(Non-Auction)</c:v>
                </c:pt>
                <c:pt idx="1">
                  <c:v>Five year treasury bonds
(Non-Auction)</c:v>
                </c:pt>
                <c:pt idx="2">
                  <c:v>Savings bank 
accounts 
basic rate</c:v>
                </c:pt>
              </c:strCache>
            </c:strRef>
          </c:cat>
          <c:val>
            <c:numRef>
              <c:f>source2!$B$3:$D$3</c:f>
              <c:numCache>
                <c:formatCode>0.00</c:formatCode>
                <c:ptCount val="3"/>
                <c:pt idx="0">
                  <c:v>9</c:v>
                </c:pt>
                <c:pt idx="1">
                  <c:v>9.5</c:v>
                </c:pt>
                <c:pt idx="2">
                  <c:v>5</c:v>
                </c:pt>
              </c:numCache>
            </c:numRef>
          </c:val>
          <c:extLst xmlns:c16r2="http://schemas.microsoft.com/office/drawing/2015/06/chart">
            <c:ext xmlns:c16="http://schemas.microsoft.com/office/drawing/2014/chart" uri="{C3380CC4-5D6E-409C-BE32-E72D297353CC}">
              <c16:uniqueId val="{00000001-28E3-42D4-9ABE-8819E953EEB7}"/>
            </c:ext>
          </c:extLst>
        </c:ser>
        <c:ser>
          <c:idx val="2"/>
          <c:order val="2"/>
          <c:tx>
            <c:strRef>
              <c:f>source2!$A$4</c:f>
              <c:strCache>
                <c:ptCount val="1"/>
                <c:pt idx="0">
                  <c:v>  2021-2022  (April-March)
</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source2!$B$1:$D$1</c:f>
              <c:strCache>
                <c:ptCount val="3"/>
                <c:pt idx="0">
                  <c:v>Three year treasury bonds
(Non-Auction)</c:v>
                </c:pt>
                <c:pt idx="1">
                  <c:v>Five year treasury bonds
(Non-Auction)</c:v>
                </c:pt>
                <c:pt idx="2">
                  <c:v>Savings bank 
accounts 
basic rate</c:v>
                </c:pt>
              </c:strCache>
            </c:strRef>
          </c:cat>
          <c:val>
            <c:numRef>
              <c:f>source2!$B$4:$D$4</c:f>
              <c:numCache>
                <c:formatCode>0.00</c:formatCode>
                <c:ptCount val="3"/>
                <c:pt idx="0">
                  <c:v>9</c:v>
                </c:pt>
                <c:pt idx="1">
                  <c:v>9.5</c:v>
                </c:pt>
                <c:pt idx="2">
                  <c:v>5</c:v>
                </c:pt>
              </c:numCache>
            </c:numRef>
          </c:val>
          <c:extLst xmlns:c16r2="http://schemas.microsoft.com/office/drawing/2015/06/chart">
            <c:ext xmlns:c16="http://schemas.microsoft.com/office/drawing/2014/chart" uri="{C3380CC4-5D6E-409C-BE32-E72D297353CC}">
              <c16:uniqueId val="{00000002-28E3-42D4-9ABE-8819E953EEB7}"/>
            </c:ext>
          </c:extLst>
        </c:ser>
        <c:dLbls>
          <c:showLegendKey val="0"/>
          <c:showVal val="0"/>
          <c:showCatName val="0"/>
          <c:showSerName val="0"/>
          <c:showPercent val="0"/>
          <c:showBubbleSize val="0"/>
        </c:dLbls>
        <c:gapWidth val="30"/>
        <c:axId val="242824320"/>
        <c:axId val="242825856"/>
      </c:barChart>
      <c:catAx>
        <c:axId val="242824320"/>
        <c:scaling>
          <c:orientation val="minMax"/>
        </c:scaling>
        <c:delete val="0"/>
        <c:axPos val="b"/>
        <c:numFmt formatCode="General" sourceLinked="1"/>
        <c:majorTickMark val="out"/>
        <c:minorTickMark val="none"/>
        <c:tickLblPos val="nextTo"/>
        <c:spPr>
          <a:ln w="12700">
            <a:solidFill>
              <a:schemeClr val="tx1"/>
            </a:solidFill>
          </a:ln>
        </c:spPr>
        <c:txPr>
          <a:bodyPr rot="0" vert="horz"/>
          <a:lstStyle/>
          <a:p>
            <a:pPr>
              <a:defRPr b="1"/>
            </a:pPr>
            <a:endParaRPr lang="en-US"/>
          </a:p>
        </c:txPr>
        <c:crossAx val="242825856"/>
        <c:crosses val="autoZero"/>
        <c:auto val="1"/>
        <c:lblAlgn val="ctr"/>
        <c:lblOffset val="100"/>
        <c:noMultiLvlLbl val="0"/>
      </c:catAx>
      <c:valAx>
        <c:axId val="242825856"/>
        <c:scaling>
          <c:orientation val="minMax"/>
          <c:max val="10"/>
          <c:min val="0"/>
        </c:scaling>
        <c:delete val="1"/>
        <c:axPos val="l"/>
        <c:majorGridlines>
          <c:spPr>
            <a:ln>
              <a:solidFill>
                <a:schemeClr val="bg1"/>
              </a:solidFill>
            </a:ln>
          </c:spPr>
        </c:majorGridlines>
        <c:numFmt formatCode="0.00" sourceLinked="1"/>
        <c:majorTickMark val="out"/>
        <c:minorTickMark val="none"/>
        <c:tickLblPos val="none"/>
        <c:crossAx val="242824320"/>
        <c:crosses val="autoZero"/>
        <c:crossBetween val="between"/>
      </c:valAx>
      <c:spPr>
        <a:solidFill>
          <a:sysClr val="window" lastClr="FFFFFF">
            <a:lumMod val="85000"/>
          </a:sysClr>
        </a:solidFill>
      </c:spPr>
    </c:plotArea>
    <c:legend>
      <c:legendPos val="r"/>
      <c:layout>
        <c:manualLayout>
          <c:xMode val="edge"/>
          <c:yMode val="edge"/>
          <c:x val="0.25390530312151349"/>
          <c:y val="0.8489329899593272"/>
          <c:w val="0.71931020090378606"/>
          <c:h val="0.13070097656711829"/>
        </c:manualLayout>
      </c:layout>
      <c:overlay val="0"/>
      <c:txPr>
        <a:bodyPr/>
        <a:lstStyle/>
        <a:p>
          <a:pPr>
            <a:defRPr b="1"/>
          </a:pPr>
          <a:endParaRPr lang="en-US"/>
        </a:p>
      </c:txPr>
    </c:legend>
    <c:plotVisOnly val="1"/>
    <c:dispBlanksAs val="gap"/>
    <c:showDLblsOverMax val="0"/>
  </c:chart>
  <c:spPr>
    <a:solidFill>
      <a:schemeClr val="bg1">
        <a:lumMod val="85000"/>
      </a:schemeClr>
    </a:solidFill>
    <a:ln>
      <a:noFill/>
    </a:ln>
  </c:spPr>
  <c:txPr>
    <a:bodyPr/>
    <a:lstStyle/>
    <a:p>
      <a:pPr>
        <a:defRPr sz="1000" b="0" i="0" u="none" strike="noStrike" baseline="0">
          <a:solidFill>
            <a:srgbClr val="000000"/>
          </a:solidFill>
          <a:latin typeface="Arial" pitchFamily="34" charset="0"/>
          <a:ea typeface="Calibri"/>
          <a:cs typeface="Arial"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34697884249885E-3"/>
          <c:y val="6.5075459317585307E-2"/>
          <c:w val="0.96310272536687669"/>
          <c:h val="0.63131364617044261"/>
        </c:manualLayout>
      </c:layout>
      <c:barChart>
        <c:barDir val="col"/>
        <c:grouping val="clustered"/>
        <c:varyColors val="0"/>
        <c:ser>
          <c:idx val="0"/>
          <c:order val="0"/>
          <c:tx>
            <c:strRef>
              <c:f>source3!$A$2</c:f>
              <c:strCache>
                <c:ptCount val="1"/>
                <c:pt idx="0">
                  <c:v>2019-2020
(April-March)</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source3!$B$1:$D$1</c:f>
              <c:strCache>
                <c:ptCount val="3"/>
                <c:pt idx="0">
                  <c:v>Savings bank accounts 
Savings certificates
(12 year maturity)</c:v>
                </c:pt>
                <c:pt idx="1">
                  <c:v>Private sector Agriculture 
to farmers</c:v>
                </c:pt>
                <c:pt idx="2">
                  <c:v>Private sector Small 
personal loans</c:v>
                </c:pt>
              </c:strCache>
            </c:strRef>
          </c:cat>
          <c:val>
            <c:numRef>
              <c:f>source3!$B$2:$D$2</c:f>
              <c:numCache>
                <c:formatCode>0</c:formatCode>
                <c:ptCount val="3"/>
                <c:pt idx="0">
                  <c:v>9</c:v>
                </c:pt>
                <c:pt idx="1">
                  <c:v>8</c:v>
                </c:pt>
                <c:pt idx="2">
                  <c:v>28</c:v>
                </c:pt>
              </c:numCache>
            </c:numRef>
          </c:val>
          <c:extLst xmlns:c16r2="http://schemas.microsoft.com/office/drawing/2015/06/chart">
            <c:ext xmlns:c16="http://schemas.microsoft.com/office/drawing/2014/chart" uri="{C3380CC4-5D6E-409C-BE32-E72D297353CC}">
              <c16:uniqueId val="{00000000-E2B4-47CD-B006-AB7D694B2FD8}"/>
            </c:ext>
          </c:extLst>
        </c:ser>
        <c:ser>
          <c:idx val="1"/>
          <c:order val="1"/>
          <c:tx>
            <c:strRef>
              <c:f>source3!$A$3</c:f>
              <c:strCache>
                <c:ptCount val="1"/>
                <c:pt idx="0">
                  <c:v>2020-2021
(April-March) </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source3!$B$1:$D$1</c:f>
              <c:strCache>
                <c:ptCount val="3"/>
                <c:pt idx="0">
                  <c:v>Savings bank accounts 
Savings certificates
(12 year maturity)</c:v>
                </c:pt>
                <c:pt idx="1">
                  <c:v>Private sector Agriculture 
to farmers</c:v>
                </c:pt>
                <c:pt idx="2">
                  <c:v>Private sector Small 
personal loans</c:v>
                </c:pt>
              </c:strCache>
            </c:strRef>
          </c:cat>
          <c:val>
            <c:numRef>
              <c:f>source3!$B$3:$D$3</c:f>
              <c:numCache>
                <c:formatCode>0</c:formatCode>
                <c:ptCount val="3"/>
                <c:pt idx="0">
                  <c:v>6</c:v>
                </c:pt>
                <c:pt idx="1">
                  <c:v>5</c:v>
                </c:pt>
                <c:pt idx="2">
                  <c:v>28</c:v>
                </c:pt>
              </c:numCache>
            </c:numRef>
          </c:val>
          <c:extLst xmlns:c16r2="http://schemas.microsoft.com/office/drawing/2015/06/chart">
            <c:ext xmlns:c16="http://schemas.microsoft.com/office/drawing/2014/chart" uri="{C3380CC4-5D6E-409C-BE32-E72D297353CC}">
              <c16:uniqueId val="{00000001-E2B4-47CD-B006-AB7D694B2FD8}"/>
            </c:ext>
          </c:extLst>
        </c:ser>
        <c:ser>
          <c:idx val="2"/>
          <c:order val="2"/>
          <c:tx>
            <c:strRef>
              <c:f>source3!$A$4</c:f>
              <c:strCache>
                <c:ptCount val="1"/>
                <c:pt idx="0">
                  <c:v>2021-2022 
(April-March)</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source3!$B$1:$D$1</c:f>
              <c:strCache>
                <c:ptCount val="3"/>
                <c:pt idx="0">
                  <c:v>Savings bank accounts 
Savings certificates
(12 year maturity)</c:v>
                </c:pt>
                <c:pt idx="1">
                  <c:v>Private sector Agriculture 
to farmers</c:v>
                </c:pt>
                <c:pt idx="2">
                  <c:v>Private sector Small 
personal loans</c:v>
                </c:pt>
              </c:strCache>
            </c:strRef>
          </c:cat>
          <c:val>
            <c:numRef>
              <c:f>source3!$B$4:$D$4</c:f>
              <c:numCache>
                <c:formatCode>0</c:formatCode>
                <c:ptCount val="3"/>
                <c:pt idx="0">
                  <c:v>6</c:v>
                </c:pt>
                <c:pt idx="1">
                  <c:v>5</c:v>
                </c:pt>
                <c:pt idx="2">
                  <c:v>28</c:v>
                </c:pt>
              </c:numCache>
            </c:numRef>
          </c:val>
          <c:extLst xmlns:c16r2="http://schemas.microsoft.com/office/drawing/2015/06/chart">
            <c:ext xmlns:c16="http://schemas.microsoft.com/office/drawing/2014/chart" uri="{C3380CC4-5D6E-409C-BE32-E72D297353CC}">
              <c16:uniqueId val="{00000002-E2B4-47CD-B006-AB7D694B2FD8}"/>
            </c:ext>
          </c:extLst>
        </c:ser>
        <c:dLbls>
          <c:showLegendKey val="0"/>
          <c:showVal val="0"/>
          <c:showCatName val="0"/>
          <c:showSerName val="0"/>
          <c:showPercent val="0"/>
          <c:showBubbleSize val="0"/>
        </c:dLbls>
        <c:gapWidth val="41"/>
        <c:axId val="242614656"/>
        <c:axId val="242616192"/>
      </c:barChart>
      <c:catAx>
        <c:axId val="242614656"/>
        <c:scaling>
          <c:orientation val="minMax"/>
        </c:scaling>
        <c:delete val="0"/>
        <c:axPos val="b"/>
        <c:numFmt formatCode="General" sourceLinked="1"/>
        <c:majorTickMark val="out"/>
        <c:minorTickMark val="none"/>
        <c:tickLblPos val="nextTo"/>
        <c:txPr>
          <a:bodyPr rot="0" vert="horz"/>
          <a:lstStyle/>
          <a:p>
            <a:pPr>
              <a:defRPr b="1"/>
            </a:pPr>
            <a:endParaRPr lang="en-US"/>
          </a:p>
        </c:txPr>
        <c:crossAx val="242616192"/>
        <c:crosses val="autoZero"/>
        <c:auto val="1"/>
        <c:lblAlgn val="ctr"/>
        <c:lblOffset val="100"/>
        <c:noMultiLvlLbl val="0"/>
      </c:catAx>
      <c:valAx>
        <c:axId val="242616192"/>
        <c:scaling>
          <c:orientation val="minMax"/>
          <c:max val="31"/>
          <c:min val="0"/>
        </c:scaling>
        <c:delete val="1"/>
        <c:axPos val="l"/>
        <c:majorGridlines>
          <c:spPr>
            <a:ln>
              <a:solidFill>
                <a:schemeClr val="bg1"/>
              </a:solidFill>
            </a:ln>
          </c:spPr>
        </c:majorGridlines>
        <c:numFmt formatCode="0" sourceLinked="1"/>
        <c:majorTickMark val="out"/>
        <c:minorTickMark val="none"/>
        <c:tickLblPos val="none"/>
        <c:crossAx val="242614656"/>
        <c:crosses val="autoZero"/>
        <c:crossBetween val="between"/>
      </c:valAx>
      <c:spPr>
        <a:solidFill>
          <a:schemeClr val="bg1">
            <a:lumMod val="85000"/>
          </a:schemeClr>
        </a:solidFill>
        <a:ln>
          <a:noFill/>
        </a:ln>
      </c:spPr>
    </c:plotArea>
    <c:legend>
      <c:legendPos val="r"/>
      <c:layout>
        <c:manualLayout>
          <c:xMode val="edge"/>
          <c:yMode val="edge"/>
          <c:x val="0.19572629026210434"/>
          <c:y val="0.87562085917089461"/>
          <c:w val="0.79470203066721923"/>
          <c:h val="0.12279857916143853"/>
        </c:manualLayout>
      </c:layout>
      <c:overlay val="0"/>
      <c:txPr>
        <a:bodyPr/>
        <a:lstStyle/>
        <a:p>
          <a:pPr>
            <a:defRPr b="1"/>
          </a:pPr>
          <a:endParaRPr lang="en-US"/>
        </a:p>
      </c:txPr>
    </c:legend>
    <c:plotVisOnly val="1"/>
    <c:dispBlanksAs val="gap"/>
    <c:showDLblsOverMax val="0"/>
  </c:chart>
  <c:spPr>
    <a:solidFill>
      <a:sysClr val="window" lastClr="FFFFFF">
        <a:lumMod val="85000"/>
      </a:sysClr>
    </a:solidFill>
    <a:ln>
      <a:noFill/>
    </a:ln>
  </c:spPr>
  <c:txPr>
    <a:bodyPr/>
    <a:lstStyle/>
    <a:p>
      <a:pPr>
        <a:defRPr sz="1000" b="0" i="0" u="none" strike="noStrike" baseline="0">
          <a:solidFill>
            <a:srgbClr val="000000"/>
          </a:solidFill>
          <a:latin typeface="Arial" pitchFamily="34" charset="0"/>
          <a:ea typeface="Calibri"/>
          <a:cs typeface="Arial"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469535967771339E-2"/>
          <c:y val="3.7811896794830192E-2"/>
          <c:w val="0.7194133212673286"/>
          <c:h val="0.47700559769034268"/>
        </c:manualLayout>
      </c:layout>
      <c:barChart>
        <c:barDir val="col"/>
        <c:grouping val="clustered"/>
        <c:varyColors val="0"/>
        <c:ser>
          <c:idx val="0"/>
          <c:order val="0"/>
          <c:tx>
            <c:strRef>
              <c:f>source2!$A$2</c:f>
              <c:strCache>
                <c:ptCount val="1"/>
                <c:pt idx="0">
                  <c:v>  2019-2020 (April-March)</c:v>
                </c:pt>
              </c:strCache>
            </c:strRef>
          </c:tx>
          <c:invertIfNegative val="0"/>
          <c:dLbls>
            <c:showLegendKey val="0"/>
            <c:showVal val="1"/>
            <c:showCatName val="0"/>
            <c:showSerName val="0"/>
            <c:showPercent val="0"/>
            <c:showBubbleSize val="0"/>
            <c:showLeaderLines val="0"/>
          </c:dLbls>
          <c:cat>
            <c:strRef>
              <c:f>source2!$B$1:$D$1</c:f>
              <c:strCache>
                <c:ptCount val="3"/>
                <c:pt idx="0">
                  <c:v>Three year treasury bonds
(Non-Auction)</c:v>
                </c:pt>
                <c:pt idx="1">
                  <c:v>Five year treasury bonds
(Non-Auction)</c:v>
                </c:pt>
                <c:pt idx="2">
                  <c:v>Savings bank 
accounts 
basic rate</c:v>
                </c:pt>
              </c:strCache>
            </c:strRef>
          </c:cat>
          <c:val>
            <c:numRef>
              <c:f>source2!$B$2:$D$2</c:f>
              <c:numCache>
                <c:formatCode>0.00</c:formatCode>
                <c:ptCount val="3"/>
                <c:pt idx="0">
                  <c:v>9</c:v>
                </c:pt>
                <c:pt idx="1">
                  <c:v>9.5</c:v>
                </c:pt>
                <c:pt idx="2">
                  <c:v>7.5</c:v>
                </c:pt>
              </c:numCache>
            </c:numRef>
          </c:val>
        </c:ser>
        <c:ser>
          <c:idx val="1"/>
          <c:order val="1"/>
          <c:tx>
            <c:strRef>
              <c:f>source2!$A$3</c:f>
              <c:strCache>
                <c:ptCount val="1"/>
                <c:pt idx="0">
                  <c:v>  2020-2021 (April-March) </c:v>
                </c:pt>
              </c:strCache>
            </c:strRef>
          </c:tx>
          <c:invertIfNegative val="0"/>
          <c:dLbls>
            <c:showLegendKey val="0"/>
            <c:showVal val="1"/>
            <c:showCatName val="0"/>
            <c:showSerName val="0"/>
            <c:showPercent val="0"/>
            <c:showBubbleSize val="0"/>
            <c:showLeaderLines val="0"/>
          </c:dLbls>
          <c:cat>
            <c:strRef>
              <c:f>source2!$B$1:$D$1</c:f>
              <c:strCache>
                <c:ptCount val="3"/>
                <c:pt idx="0">
                  <c:v>Three year treasury bonds
(Non-Auction)</c:v>
                </c:pt>
                <c:pt idx="1">
                  <c:v>Five year treasury bonds
(Non-Auction)</c:v>
                </c:pt>
                <c:pt idx="2">
                  <c:v>Savings bank 
accounts 
basic rate</c:v>
                </c:pt>
              </c:strCache>
            </c:strRef>
          </c:cat>
          <c:val>
            <c:numRef>
              <c:f>source2!$B$3:$D$3</c:f>
              <c:numCache>
                <c:formatCode>0.00</c:formatCode>
                <c:ptCount val="3"/>
                <c:pt idx="0">
                  <c:v>9</c:v>
                </c:pt>
                <c:pt idx="1">
                  <c:v>9.5</c:v>
                </c:pt>
                <c:pt idx="2">
                  <c:v>5</c:v>
                </c:pt>
              </c:numCache>
            </c:numRef>
          </c:val>
        </c:ser>
        <c:ser>
          <c:idx val="2"/>
          <c:order val="2"/>
          <c:tx>
            <c:strRef>
              <c:f>source2!$A$4</c:f>
              <c:strCache>
                <c:ptCount val="1"/>
                <c:pt idx="0">
                  <c:v>  2021-2022  (April-March)
</c:v>
                </c:pt>
              </c:strCache>
            </c:strRef>
          </c:tx>
          <c:invertIfNegative val="0"/>
          <c:dLbls>
            <c:showLegendKey val="0"/>
            <c:showVal val="1"/>
            <c:showCatName val="0"/>
            <c:showSerName val="0"/>
            <c:showPercent val="0"/>
            <c:showBubbleSize val="0"/>
            <c:showLeaderLines val="0"/>
          </c:dLbls>
          <c:cat>
            <c:strRef>
              <c:f>source2!$B$1:$D$1</c:f>
              <c:strCache>
                <c:ptCount val="3"/>
                <c:pt idx="0">
                  <c:v>Three year treasury bonds
(Non-Auction)</c:v>
                </c:pt>
                <c:pt idx="1">
                  <c:v>Five year treasury bonds
(Non-Auction)</c:v>
                </c:pt>
                <c:pt idx="2">
                  <c:v>Savings bank 
accounts 
basic rate</c:v>
                </c:pt>
              </c:strCache>
            </c:strRef>
          </c:cat>
          <c:val>
            <c:numRef>
              <c:f>source2!$B$4:$D$4</c:f>
              <c:numCache>
                <c:formatCode>0.00</c:formatCode>
                <c:ptCount val="3"/>
                <c:pt idx="0">
                  <c:v>9</c:v>
                </c:pt>
                <c:pt idx="1">
                  <c:v>9.5</c:v>
                </c:pt>
                <c:pt idx="2">
                  <c:v>5</c:v>
                </c:pt>
              </c:numCache>
            </c:numRef>
          </c:val>
        </c:ser>
        <c:dLbls>
          <c:showLegendKey val="0"/>
          <c:showVal val="0"/>
          <c:showCatName val="0"/>
          <c:showSerName val="0"/>
          <c:showPercent val="0"/>
          <c:showBubbleSize val="0"/>
        </c:dLbls>
        <c:gapWidth val="150"/>
        <c:axId val="245418624"/>
        <c:axId val="245424512"/>
      </c:barChart>
      <c:catAx>
        <c:axId val="245418624"/>
        <c:scaling>
          <c:orientation val="minMax"/>
        </c:scaling>
        <c:delete val="0"/>
        <c:axPos val="b"/>
        <c:majorTickMark val="out"/>
        <c:minorTickMark val="none"/>
        <c:tickLblPos val="nextTo"/>
        <c:crossAx val="245424512"/>
        <c:crosses val="autoZero"/>
        <c:auto val="1"/>
        <c:lblAlgn val="ctr"/>
        <c:lblOffset val="100"/>
        <c:noMultiLvlLbl val="0"/>
      </c:catAx>
      <c:valAx>
        <c:axId val="245424512"/>
        <c:scaling>
          <c:orientation val="minMax"/>
        </c:scaling>
        <c:delete val="0"/>
        <c:axPos val="l"/>
        <c:majorGridlines/>
        <c:numFmt formatCode="0.00" sourceLinked="1"/>
        <c:majorTickMark val="out"/>
        <c:minorTickMark val="none"/>
        <c:tickLblPos val="nextTo"/>
        <c:crossAx val="245418624"/>
        <c:crosses val="autoZero"/>
        <c:crossBetween val="between"/>
      </c:valAx>
    </c:plotArea>
    <c:legend>
      <c:legendPos val="r"/>
      <c:layout>
        <c:manualLayout>
          <c:xMode val="edge"/>
          <c:yMode val="edge"/>
          <c:x val="1.5877169495890704E-2"/>
          <c:y val="0.6775315778493004"/>
          <c:w val="0.89934442075530818"/>
          <c:h val="0.14216910634860788"/>
        </c:manualLayout>
      </c:layout>
      <c:overlay val="0"/>
    </c:legend>
    <c:plotVisOnly val="1"/>
    <c:dispBlanksAs val="gap"/>
    <c:showDLblsOverMax val="0"/>
  </c:chart>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619125</xdr:colOff>
      <xdr:row>40</xdr:row>
      <xdr:rowOff>0</xdr:rowOff>
    </xdr:from>
    <xdr:to>
      <xdr:col>2</xdr:col>
      <xdr:colOff>707427</xdr:colOff>
      <xdr:row>40</xdr:row>
      <xdr:rowOff>69850</xdr:rowOff>
    </xdr:to>
    <xdr:sp macro="" textlink="">
      <xdr:nvSpPr>
        <xdr:cNvPr id="7" name="TextBox 6">
          <a:extLst>
            <a:ext uri="{FF2B5EF4-FFF2-40B4-BE49-F238E27FC236}">
              <a16:creationId xmlns:a16="http://schemas.microsoft.com/office/drawing/2014/main" xmlns="" id="{00000000-0008-0000-0800-000007000000}"/>
            </a:ext>
          </a:extLst>
        </xdr:cNvPr>
        <xdr:cNvSpPr txBox="1"/>
      </xdr:nvSpPr>
      <xdr:spPr>
        <a:xfrm>
          <a:off x="3175635" y="5653088"/>
          <a:ext cx="76311"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61912</xdr:rowOff>
    </xdr:from>
    <xdr:to>
      <xdr:col>2</xdr:col>
      <xdr:colOff>774721</xdr:colOff>
      <xdr:row>41</xdr:row>
      <xdr:rowOff>34073</xdr:rowOff>
    </xdr:to>
    <xdr:sp macro="" textlink="">
      <xdr:nvSpPr>
        <xdr:cNvPr id="8" name="TextBox 7">
          <a:extLst>
            <a:ext uri="{FF2B5EF4-FFF2-40B4-BE49-F238E27FC236}">
              <a16:creationId xmlns:a16="http://schemas.microsoft.com/office/drawing/2014/main" xmlns="" id="{00000000-0008-0000-0800-000008000000}"/>
            </a:ext>
          </a:extLst>
        </xdr:cNvPr>
        <xdr:cNvSpPr txBox="1"/>
      </xdr:nvSpPr>
      <xdr:spPr>
        <a:xfrm>
          <a:off x="3166110" y="5795962"/>
          <a:ext cx="160458" cy="30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16" name="TextBox 15">
          <a:extLst>
            <a:ext uri="{FF2B5EF4-FFF2-40B4-BE49-F238E27FC236}">
              <a16:creationId xmlns:a16="http://schemas.microsoft.com/office/drawing/2014/main" xmlns="" id="{00000000-0008-0000-0800-000010000000}"/>
            </a:ext>
          </a:extLst>
        </xdr:cNvPr>
        <xdr:cNvSpPr txBox="1"/>
      </xdr:nvSpPr>
      <xdr:spPr>
        <a:xfrm>
          <a:off x="3175635" y="5653088"/>
          <a:ext cx="76311"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61912</xdr:rowOff>
    </xdr:from>
    <xdr:to>
      <xdr:col>2</xdr:col>
      <xdr:colOff>774721</xdr:colOff>
      <xdr:row>41</xdr:row>
      <xdr:rowOff>34073</xdr:rowOff>
    </xdr:to>
    <xdr:sp macro="" textlink="">
      <xdr:nvSpPr>
        <xdr:cNvPr id="17" name="TextBox 16">
          <a:extLst>
            <a:ext uri="{FF2B5EF4-FFF2-40B4-BE49-F238E27FC236}">
              <a16:creationId xmlns:a16="http://schemas.microsoft.com/office/drawing/2014/main" xmlns="" id="{00000000-0008-0000-0800-000011000000}"/>
            </a:ext>
          </a:extLst>
        </xdr:cNvPr>
        <xdr:cNvSpPr txBox="1"/>
      </xdr:nvSpPr>
      <xdr:spPr>
        <a:xfrm>
          <a:off x="3166110" y="5795962"/>
          <a:ext cx="160458" cy="30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25" name="TextBox 24">
          <a:extLst>
            <a:ext uri="{FF2B5EF4-FFF2-40B4-BE49-F238E27FC236}">
              <a16:creationId xmlns:a16="http://schemas.microsoft.com/office/drawing/2014/main" xmlns="" id="{00000000-0008-0000-0800-000019000000}"/>
            </a:ext>
          </a:extLst>
        </xdr:cNvPr>
        <xdr:cNvSpPr txBox="1"/>
      </xdr:nvSpPr>
      <xdr:spPr>
        <a:xfrm>
          <a:off x="3175635" y="5653088"/>
          <a:ext cx="76311"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61912</xdr:rowOff>
    </xdr:from>
    <xdr:to>
      <xdr:col>2</xdr:col>
      <xdr:colOff>774721</xdr:colOff>
      <xdr:row>41</xdr:row>
      <xdr:rowOff>34073</xdr:rowOff>
    </xdr:to>
    <xdr:sp macro="" textlink="">
      <xdr:nvSpPr>
        <xdr:cNvPr id="26" name="TextBox 25">
          <a:extLst>
            <a:ext uri="{FF2B5EF4-FFF2-40B4-BE49-F238E27FC236}">
              <a16:creationId xmlns:a16="http://schemas.microsoft.com/office/drawing/2014/main" xmlns="" id="{00000000-0008-0000-0800-00001A000000}"/>
            </a:ext>
          </a:extLst>
        </xdr:cNvPr>
        <xdr:cNvSpPr txBox="1"/>
      </xdr:nvSpPr>
      <xdr:spPr>
        <a:xfrm>
          <a:off x="3166110" y="5795962"/>
          <a:ext cx="160458" cy="30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0</xdr:col>
      <xdr:colOff>0</xdr:colOff>
      <xdr:row>41</xdr:row>
      <xdr:rowOff>68580</xdr:rowOff>
    </xdr:from>
    <xdr:to>
      <xdr:col>10</xdr:col>
      <xdr:colOff>7620</xdr:colOff>
      <xdr:row>60</xdr:row>
      <xdr:rowOff>66675</xdr:rowOff>
    </xdr:to>
    <xdr:graphicFrame macro="">
      <xdr:nvGraphicFramePr>
        <xdr:cNvPr id="48551074" name="Chart 9">
          <a:extLst>
            <a:ext uri="{FF2B5EF4-FFF2-40B4-BE49-F238E27FC236}">
              <a16:creationId xmlns:a16="http://schemas.microsoft.com/office/drawing/2014/main" xmlns="" id="{00000000-0008-0000-0800-0000A2D4E4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619125</xdr:colOff>
      <xdr:row>40</xdr:row>
      <xdr:rowOff>0</xdr:rowOff>
    </xdr:from>
    <xdr:to>
      <xdr:col>2</xdr:col>
      <xdr:colOff>707427</xdr:colOff>
      <xdr:row>40</xdr:row>
      <xdr:rowOff>69850</xdr:rowOff>
    </xdr:to>
    <xdr:sp macro="" textlink="">
      <xdr:nvSpPr>
        <xdr:cNvPr id="23" name="TextBox 22">
          <a:extLst>
            <a:ext uri="{FF2B5EF4-FFF2-40B4-BE49-F238E27FC236}">
              <a16:creationId xmlns:a16="http://schemas.microsoft.com/office/drawing/2014/main" xmlns="" id="{00000000-0008-0000-0800-000017000000}"/>
            </a:ext>
          </a:extLst>
        </xdr:cNvPr>
        <xdr:cNvSpPr txBox="1"/>
      </xdr:nvSpPr>
      <xdr:spPr>
        <a:xfrm>
          <a:off x="3061335" y="5824538"/>
          <a:ext cx="76311"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61912</xdr:rowOff>
    </xdr:from>
    <xdr:to>
      <xdr:col>2</xdr:col>
      <xdr:colOff>774721</xdr:colOff>
      <xdr:row>41</xdr:row>
      <xdr:rowOff>34073</xdr:rowOff>
    </xdr:to>
    <xdr:sp macro="" textlink="">
      <xdr:nvSpPr>
        <xdr:cNvPr id="24" name="TextBox 23">
          <a:extLst>
            <a:ext uri="{FF2B5EF4-FFF2-40B4-BE49-F238E27FC236}">
              <a16:creationId xmlns:a16="http://schemas.microsoft.com/office/drawing/2014/main" xmlns="" id="{00000000-0008-0000-0800-000018000000}"/>
            </a:ext>
          </a:extLst>
        </xdr:cNvPr>
        <xdr:cNvSpPr txBox="1"/>
      </xdr:nvSpPr>
      <xdr:spPr>
        <a:xfrm>
          <a:off x="3051810" y="5967412"/>
          <a:ext cx="160458" cy="30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30" name="TextBox 29">
          <a:extLst>
            <a:ext uri="{FF2B5EF4-FFF2-40B4-BE49-F238E27FC236}">
              <a16:creationId xmlns:a16="http://schemas.microsoft.com/office/drawing/2014/main" xmlns="" id="{00000000-0008-0000-0800-00001E000000}"/>
            </a:ext>
          </a:extLst>
        </xdr:cNvPr>
        <xdr:cNvSpPr txBox="1"/>
      </xdr:nvSpPr>
      <xdr:spPr>
        <a:xfrm>
          <a:off x="3061335" y="5824538"/>
          <a:ext cx="76311"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61912</xdr:rowOff>
    </xdr:from>
    <xdr:to>
      <xdr:col>2</xdr:col>
      <xdr:colOff>774721</xdr:colOff>
      <xdr:row>41</xdr:row>
      <xdr:rowOff>34073</xdr:rowOff>
    </xdr:to>
    <xdr:sp macro="" textlink="">
      <xdr:nvSpPr>
        <xdr:cNvPr id="31" name="TextBox 30">
          <a:extLst>
            <a:ext uri="{FF2B5EF4-FFF2-40B4-BE49-F238E27FC236}">
              <a16:creationId xmlns:a16="http://schemas.microsoft.com/office/drawing/2014/main" xmlns="" id="{00000000-0008-0000-0800-00001F000000}"/>
            </a:ext>
          </a:extLst>
        </xdr:cNvPr>
        <xdr:cNvSpPr txBox="1"/>
      </xdr:nvSpPr>
      <xdr:spPr>
        <a:xfrm>
          <a:off x="3051810" y="5967412"/>
          <a:ext cx="160458" cy="30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37" name="TextBox 36">
          <a:extLst>
            <a:ext uri="{FF2B5EF4-FFF2-40B4-BE49-F238E27FC236}">
              <a16:creationId xmlns:a16="http://schemas.microsoft.com/office/drawing/2014/main" xmlns="" id="{00000000-0008-0000-0800-000025000000}"/>
            </a:ext>
          </a:extLst>
        </xdr:cNvPr>
        <xdr:cNvSpPr txBox="1"/>
      </xdr:nvSpPr>
      <xdr:spPr>
        <a:xfrm>
          <a:off x="3061335" y="5824538"/>
          <a:ext cx="76311"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61912</xdr:rowOff>
    </xdr:from>
    <xdr:to>
      <xdr:col>2</xdr:col>
      <xdr:colOff>774721</xdr:colOff>
      <xdr:row>41</xdr:row>
      <xdr:rowOff>34073</xdr:rowOff>
    </xdr:to>
    <xdr:sp macro="" textlink="">
      <xdr:nvSpPr>
        <xdr:cNvPr id="38" name="TextBox 37">
          <a:extLst>
            <a:ext uri="{FF2B5EF4-FFF2-40B4-BE49-F238E27FC236}">
              <a16:creationId xmlns:a16="http://schemas.microsoft.com/office/drawing/2014/main" xmlns="" id="{00000000-0008-0000-0800-000026000000}"/>
            </a:ext>
          </a:extLst>
        </xdr:cNvPr>
        <xdr:cNvSpPr txBox="1"/>
      </xdr:nvSpPr>
      <xdr:spPr>
        <a:xfrm>
          <a:off x="3051810" y="5967412"/>
          <a:ext cx="160458" cy="30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36" name="TextBox 35">
          <a:extLst>
            <a:ext uri="{FF2B5EF4-FFF2-40B4-BE49-F238E27FC236}">
              <a16:creationId xmlns:a16="http://schemas.microsoft.com/office/drawing/2014/main" xmlns="" id="{00000000-0008-0000-0800-000024000000}"/>
            </a:ext>
          </a:extLst>
        </xdr:cNvPr>
        <xdr:cNvSpPr txBox="1"/>
      </xdr:nvSpPr>
      <xdr:spPr>
        <a:xfrm>
          <a:off x="2219325" y="7072313"/>
          <a:ext cx="2577"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61912</xdr:rowOff>
    </xdr:from>
    <xdr:to>
      <xdr:col>2</xdr:col>
      <xdr:colOff>774721</xdr:colOff>
      <xdr:row>41</xdr:row>
      <xdr:rowOff>34073</xdr:rowOff>
    </xdr:to>
    <xdr:sp macro="" textlink="">
      <xdr:nvSpPr>
        <xdr:cNvPr id="39" name="TextBox 38">
          <a:extLst>
            <a:ext uri="{FF2B5EF4-FFF2-40B4-BE49-F238E27FC236}">
              <a16:creationId xmlns:a16="http://schemas.microsoft.com/office/drawing/2014/main" xmlns="" id="{00000000-0008-0000-0800-000027000000}"/>
            </a:ext>
          </a:extLst>
        </xdr:cNvPr>
        <xdr:cNvSpPr txBox="1"/>
      </xdr:nvSpPr>
      <xdr:spPr>
        <a:xfrm>
          <a:off x="2219325" y="7215187"/>
          <a:ext cx="3196" cy="30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42" name="TextBox 41">
          <a:extLst>
            <a:ext uri="{FF2B5EF4-FFF2-40B4-BE49-F238E27FC236}">
              <a16:creationId xmlns:a16="http://schemas.microsoft.com/office/drawing/2014/main" xmlns="" id="{00000000-0008-0000-0800-00002A000000}"/>
            </a:ext>
          </a:extLst>
        </xdr:cNvPr>
        <xdr:cNvSpPr txBox="1"/>
      </xdr:nvSpPr>
      <xdr:spPr>
        <a:xfrm>
          <a:off x="2219325" y="7072313"/>
          <a:ext cx="2577"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61912</xdr:rowOff>
    </xdr:from>
    <xdr:to>
      <xdr:col>2</xdr:col>
      <xdr:colOff>774721</xdr:colOff>
      <xdr:row>41</xdr:row>
      <xdr:rowOff>34073</xdr:rowOff>
    </xdr:to>
    <xdr:sp macro="" textlink="">
      <xdr:nvSpPr>
        <xdr:cNvPr id="43" name="TextBox 42">
          <a:extLst>
            <a:ext uri="{FF2B5EF4-FFF2-40B4-BE49-F238E27FC236}">
              <a16:creationId xmlns:a16="http://schemas.microsoft.com/office/drawing/2014/main" xmlns="" id="{00000000-0008-0000-0800-00002B000000}"/>
            </a:ext>
          </a:extLst>
        </xdr:cNvPr>
        <xdr:cNvSpPr txBox="1"/>
      </xdr:nvSpPr>
      <xdr:spPr>
        <a:xfrm>
          <a:off x="2219325" y="7215187"/>
          <a:ext cx="3196" cy="30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47" name="TextBox 46">
          <a:extLst>
            <a:ext uri="{FF2B5EF4-FFF2-40B4-BE49-F238E27FC236}">
              <a16:creationId xmlns:a16="http://schemas.microsoft.com/office/drawing/2014/main" xmlns="" id="{00000000-0008-0000-0800-00002F000000}"/>
            </a:ext>
          </a:extLst>
        </xdr:cNvPr>
        <xdr:cNvSpPr txBox="1"/>
      </xdr:nvSpPr>
      <xdr:spPr>
        <a:xfrm>
          <a:off x="2219325" y="7072313"/>
          <a:ext cx="2577"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61912</xdr:rowOff>
    </xdr:from>
    <xdr:to>
      <xdr:col>2</xdr:col>
      <xdr:colOff>774721</xdr:colOff>
      <xdr:row>41</xdr:row>
      <xdr:rowOff>34073</xdr:rowOff>
    </xdr:to>
    <xdr:sp macro="" textlink="">
      <xdr:nvSpPr>
        <xdr:cNvPr id="48" name="TextBox 47">
          <a:extLst>
            <a:ext uri="{FF2B5EF4-FFF2-40B4-BE49-F238E27FC236}">
              <a16:creationId xmlns:a16="http://schemas.microsoft.com/office/drawing/2014/main" xmlns="" id="{00000000-0008-0000-0800-000030000000}"/>
            </a:ext>
          </a:extLst>
        </xdr:cNvPr>
        <xdr:cNvSpPr txBox="1"/>
      </xdr:nvSpPr>
      <xdr:spPr>
        <a:xfrm>
          <a:off x="2219325" y="7215187"/>
          <a:ext cx="3196" cy="30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0</xdr:col>
      <xdr:colOff>289560</xdr:colOff>
      <xdr:row>57</xdr:row>
      <xdr:rowOff>120015</xdr:rowOff>
    </xdr:from>
    <xdr:to>
      <xdr:col>2</xdr:col>
      <xdr:colOff>99060</xdr:colOff>
      <xdr:row>59</xdr:row>
      <xdr:rowOff>17145</xdr:rowOff>
    </xdr:to>
    <xdr:sp macro="" textlink="">
      <xdr:nvSpPr>
        <xdr:cNvPr id="50" name="Rectangle 49">
          <a:extLst>
            <a:ext uri="{FF2B5EF4-FFF2-40B4-BE49-F238E27FC236}">
              <a16:creationId xmlns:a16="http://schemas.microsoft.com/office/drawing/2014/main" xmlns="" id="{00000000-0008-0000-0800-000032000000}"/>
            </a:ext>
          </a:extLst>
        </xdr:cNvPr>
        <xdr:cNvSpPr/>
      </xdr:nvSpPr>
      <xdr:spPr>
        <a:xfrm>
          <a:off x="289560" y="10391775"/>
          <a:ext cx="1653540" cy="24765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000" b="1">
              <a:solidFill>
                <a:schemeClr val="tx1"/>
              </a:solidFill>
              <a:latin typeface="Arial" pitchFamily="34" charset="0"/>
              <a:cs typeface="Arial" pitchFamily="34" charset="0"/>
            </a:rPr>
            <a:t>percent</a:t>
          </a:r>
          <a:r>
            <a:rPr lang="en-GB" sz="1000" b="1" baseline="0">
              <a:solidFill>
                <a:schemeClr val="tx1"/>
              </a:solidFill>
              <a:latin typeface="Arial" pitchFamily="34" charset="0"/>
              <a:cs typeface="Arial" pitchFamily="34" charset="0"/>
            </a:rPr>
            <a:t> per annum</a:t>
          </a:r>
          <a:endParaRPr lang="en-GB" sz="1000" b="1">
            <a:solidFill>
              <a:schemeClr val="tx1"/>
            </a:solidFill>
            <a:latin typeface="Arial" pitchFamily="34" charset="0"/>
            <a:cs typeface="Arial" pitchFamily="34" charset="0"/>
          </a:endParaRPr>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53" name="TextBox 52">
          <a:extLst>
            <a:ext uri="{FF2B5EF4-FFF2-40B4-BE49-F238E27FC236}">
              <a16:creationId xmlns:a16="http://schemas.microsoft.com/office/drawing/2014/main" xmlns="" id="{00000000-0008-0000-0800-000035000000}"/>
            </a:ext>
          </a:extLst>
        </xdr:cNvPr>
        <xdr:cNvSpPr txBox="1"/>
      </xdr:nvSpPr>
      <xdr:spPr>
        <a:xfrm>
          <a:off x="2219325" y="7072313"/>
          <a:ext cx="2577"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61912</xdr:rowOff>
    </xdr:from>
    <xdr:to>
      <xdr:col>2</xdr:col>
      <xdr:colOff>774721</xdr:colOff>
      <xdr:row>41</xdr:row>
      <xdr:rowOff>34073</xdr:rowOff>
    </xdr:to>
    <xdr:sp macro="" textlink="">
      <xdr:nvSpPr>
        <xdr:cNvPr id="54" name="TextBox 53">
          <a:extLst>
            <a:ext uri="{FF2B5EF4-FFF2-40B4-BE49-F238E27FC236}">
              <a16:creationId xmlns:a16="http://schemas.microsoft.com/office/drawing/2014/main" xmlns="" id="{00000000-0008-0000-0800-000036000000}"/>
            </a:ext>
          </a:extLst>
        </xdr:cNvPr>
        <xdr:cNvSpPr txBox="1"/>
      </xdr:nvSpPr>
      <xdr:spPr>
        <a:xfrm>
          <a:off x="2219325" y="7215187"/>
          <a:ext cx="3196" cy="30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57" name="TextBox 56">
          <a:extLst>
            <a:ext uri="{FF2B5EF4-FFF2-40B4-BE49-F238E27FC236}">
              <a16:creationId xmlns:a16="http://schemas.microsoft.com/office/drawing/2014/main" xmlns="" id="{00000000-0008-0000-0800-000039000000}"/>
            </a:ext>
          </a:extLst>
        </xdr:cNvPr>
        <xdr:cNvSpPr txBox="1"/>
      </xdr:nvSpPr>
      <xdr:spPr>
        <a:xfrm>
          <a:off x="2219325" y="7072313"/>
          <a:ext cx="2577"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61912</xdr:rowOff>
    </xdr:from>
    <xdr:to>
      <xdr:col>2</xdr:col>
      <xdr:colOff>774721</xdr:colOff>
      <xdr:row>41</xdr:row>
      <xdr:rowOff>34073</xdr:rowOff>
    </xdr:to>
    <xdr:sp macro="" textlink="">
      <xdr:nvSpPr>
        <xdr:cNvPr id="58" name="TextBox 57">
          <a:extLst>
            <a:ext uri="{FF2B5EF4-FFF2-40B4-BE49-F238E27FC236}">
              <a16:creationId xmlns:a16="http://schemas.microsoft.com/office/drawing/2014/main" xmlns="" id="{00000000-0008-0000-0800-00003A000000}"/>
            </a:ext>
          </a:extLst>
        </xdr:cNvPr>
        <xdr:cNvSpPr txBox="1"/>
      </xdr:nvSpPr>
      <xdr:spPr>
        <a:xfrm>
          <a:off x="2219325" y="7215187"/>
          <a:ext cx="3196" cy="30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62" name="TextBox 61">
          <a:extLst>
            <a:ext uri="{FF2B5EF4-FFF2-40B4-BE49-F238E27FC236}">
              <a16:creationId xmlns:a16="http://schemas.microsoft.com/office/drawing/2014/main" xmlns="" id="{00000000-0008-0000-0800-00003E000000}"/>
            </a:ext>
          </a:extLst>
        </xdr:cNvPr>
        <xdr:cNvSpPr txBox="1"/>
      </xdr:nvSpPr>
      <xdr:spPr>
        <a:xfrm>
          <a:off x="2219325" y="7072313"/>
          <a:ext cx="2577"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61912</xdr:rowOff>
    </xdr:from>
    <xdr:to>
      <xdr:col>2</xdr:col>
      <xdr:colOff>774721</xdr:colOff>
      <xdr:row>41</xdr:row>
      <xdr:rowOff>34073</xdr:rowOff>
    </xdr:to>
    <xdr:sp macro="" textlink="">
      <xdr:nvSpPr>
        <xdr:cNvPr id="63" name="TextBox 62">
          <a:extLst>
            <a:ext uri="{FF2B5EF4-FFF2-40B4-BE49-F238E27FC236}">
              <a16:creationId xmlns:a16="http://schemas.microsoft.com/office/drawing/2014/main" xmlns="" id="{00000000-0008-0000-0800-00003F000000}"/>
            </a:ext>
          </a:extLst>
        </xdr:cNvPr>
        <xdr:cNvSpPr txBox="1"/>
      </xdr:nvSpPr>
      <xdr:spPr>
        <a:xfrm>
          <a:off x="2219325" y="7215187"/>
          <a:ext cx="3196" cy="30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29" name="TextBox 28">
          <a:extLst>
            <a:ext uri="{FF2B5EF4-FFF2-40B4-BE49-F238E27FC236}">
              <a16:creationId xmlns:a16="http://schemas.microsoft.com/office/drawing/2014/main" xmlns="" id="{00000000-0008-0000-0800-000007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33" name="TextBox 32">
          <a:extLst>
            <a:ext uri="{FF2B5EF4-FFF2-40B4-BE49-F238E27FC236}">
              <a16:creationId xmlns:a16="http://schemas.microsoft.com/office/drawing/2014/main" xmlns="" id="{00000000-0008-0000-0800-000010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34" name="TextBox 33">
          <a:extLst>
            <a:ext uri="{FF2B5EF4-FFF2-40B4-BE49-F238E27FC236}">
              <a16:creationId xmlns:a16="http://schemas.microsoft.com/office/drawing/2014/main" xmlns="" id="{00000000-0008-0000-0800-000019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35" name="TextBox 34">
          <a:extLst>
            <a:ext uri="{FF2B5EF4-FFF2-40B4-BE49-F238E27FC236}">
              <a16:creationId xmlns:a16="http://schemas.microsoft.com/office/drawing/2014/main" xmlns="" id="{00000000-0008-0000-0800-000017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40" name="TextBox 39">
          <a:extLst>
            <a:ext uri="{FF2B5EF4-FFF2-40B4-BE49-F238E27FC236}">
              <a16:creationId xmlns:a16="http://schemas.microsoft.com/office/drawing/2014/main" xmlns="" id="{00000000-0008-0000-0800-00001E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41" name="TextBox 40">
          <a:extLst>
            <a:ext uri="{FF2B5EF4-FFF2-40B4-BE49-F238E27FC236}">
              <a16:creationId xmlns:a16="http://schemas.microsoft.com/office/drawing/2014/main" xmlns="" id="{00000000-0008-0000-0800-000025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44" name="TextBox 43">
          <a:extLst>
            <a:ext uri="{FF2B5EF4-FFF2-40B4-BE49-F238E27FC236}">
              <a16:creationId xmlns:a16="http://schemas.microsoft.com/office/drawing/2014/main" xmlns="" id="{00000000-0008-0000-0800-000024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45" name="TextBox 44">
          <a:extLst>
            <a:ext uri="{FF2B5EF4-FFF2-40B4-BE49-F238E27FC236}">
              <a16:creationId xmlns:a16="http://schemas.microsoft.com/office/drawing/2014/main" xmlns="" id="{00000000-0008-0000-0800-00002A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46" name="TextBox 45">
          <a:extLst>
            <a:ext uri="{FF2B5EF4-FFF2-40B4-BE49-F238E27FC236}">
              <a16:creationId xmlns:a16="http://schemas.microsoft.com/office/drawing/2014/main" xmlns="" id="{00000000-0008-0000-0800-00002F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49" name="TextBox 48">
          <a:extLst>
            <a:ext uri="{FF2B5EF4-FFF2-40B4-BE49-F238E27FC236}">
              <a16:creationId xmlns:a16="http://schemas.microsoft.com/office/drawing/2014/main" xmlns="" id="{00000000-0008-0000-0800-000035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51" name="TextBox 50">
          <a:extLst>
            <a:ext uri="{FF2B5EF4-FFF2-40B4-BE49-F238E27FC236}">
              <a16:creationId xmlns:a16="http://schemas.microsoft.com/office/drawing/2014/main" xmlns="" id="{00000000-0008-0000-0800-000039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52" name="TextBox 51">
          <a:extLst>
            <a:ext uri="{FF2B5EF4-FFF2-40B4-BE49-F238E27FC236}">
              <a16:creationId xmlns:a16="http://schemas.microsoft.com/office/drawing/2014/main" xmlns="" id="{00000000-0008-0000-0800-00003E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55" name="TextBox 54">
          <a:extLst>
            <a:ext uri="{FF2B5EF4-FFF2-40B4-BE49-F238E27FC236}">
              <a16:creationId xmlns:a16="http://schemas.microsoft.com/office/drawing/2014/main" xmlns="" id="{00000000-0008-0000-0800-000007000000}"/>
            </a:ext>
          </a:extLst>
        </xdr:cNvPr>
        <xdr:cNvSpPr txBox="1"/>
      </xdr:nvSpPr>
      <xdr:spPr>
        <a:xfrm>
          <a:off x="234886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56" name="TextBox 55">
          <a:extLst>
            <a:ext uri="{FF2B5EF4-FFF2-40B4-BE49-F238E27FC236}">
              <a16:creationId xmlns:a16="http://schemas.microsoft.com/office/drawing/2014/main" xmlns="" id="{00000000-0008-0000-0800-000010000000}"/>
            </a:ext>
          </a:extLst>
        </xdr:cNvPr>
        <xdr:cNvSpPr txBox="1"/>
      </xdr:nvSpPr>
      <xdr:spPr>
        <a:xfrm>
          <a:off x="234886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59" name="TextBox 58">
          <a:extLst>
            <a:ext uri="{FF2B5EF4-FFF2-40B4-BE49-F238E27FC236}">
              <a16:creationId xmlns:a16="http://schemas.microsoft.com/office/drawing/2014/main" xmlns="" id="{00000000-0008-0000-0800-000019000000}"/>
            </a:ext>
          </a:extLst>
        </xdr:cNvPr>
        <xdr:cNvSpPr txBox="1"/>
      </xdr:nvSpPr>
      <xdr:spPr>
        <a:xfrm>
          <a:off x="234886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60" name="TextBox 59">
          <a:extLst>
            <a:ext uri="{FF2B5EF4-FFF2-40B4-BE49-F238E27FC236}">
              <a16:creationId xmlns:a16="http://schemas.microsoft.com/office/drawing/2014/main" xmlns="" id="{00000000-0008-0000-0800-000017000000}"/>
            </a:ext>
          </a:extLst>
        </xdr:cNvPr>
        <xdr:cNvSpPr txBox="1"/>
      </xdr:nvSpPr>
      <xdr:spPr>
        <a:xfrm>
          <a:off x="234886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61" name="TextBox 60">
          <a:extLst>
            <a:ext uri="{FF2B5EF4-FFF2-40B4-BE49-F238E27FC236}">
              <a16:creationId xmlns:a16="http://schemas.microsoft.com/office/drawing/2014/main" xmlns="" id="{00000000-0008-0000-0800-00001E000000}"/>
            </a:ext>
          </a:extLst>
        </xdr:cNvPr>
        <xdr:cNvSpPr txBox="1"/>
      </xdr:nvSpPr>
      <xdr:spPr>
        <a:xfrm>
          <a:off x="234886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64" name="TextBox 63">
          <a:extLst>
            <a:ext uri="{FF2B5EF4-FFF2-40B4-BE49-F238E27FC236}">
              <a16:creationId xmlns:a16="http://schemas.microsoft.com/office/drawing/2014/main" xmlns="" id="{00000000-0008-0000-0800-000025000000}"/>
            </a:ext>
          </a:extLst>
        </xdr:cNvPr>
        <xdr:cNvSpPr txBox="1"/>
      </xdr:nvSpPr>
      <xdr:spPr>
        <a:xfrm>
          <a:off x="234886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65" name="TextBox 64">
          <a:extLst>
            <a:ext uri="{FF2B5EF4-FFF2-40B4-BE49-F238E27FC236}">
              <a16:creationId xmlns:a16="http://schemas.microsoft.com/office/drawing/2014/main" xmlns="" id="{00000000-0008-0000-0800-000024000000}"/>
            </a:ext>
          </a:extLst>
        </xdr:cNvPr>
        <xdr:cNvSpPr txBox="1"/>
      </xdr:nvSpPr>
      <xdr:spPr>
        <a:xfrm>
          <a:off x="234886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66" name="TextBox 65">
          <a:extLst>
            <a:ext uri="{FF2B5EF4-FFF2-40B4-BE49-F238E27FC236}">
              <a16:creationId xmlns:a16="http://schemas.microsoft.com/office/drawing/2014/main" xmlns="" id="{00000000-0008-0000-0800-00002A000000}"/>
            </a:ext>
          </a:extLst>
        </xdr:cNvPr>
        <xdr:cNvSpPr txBox="1"/>
      </xdr:nvSpPr>
      <xdr:spPr>
        <a:xfrm>
          <a:off x="234886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67" name="TextBox 66">
          <a:extLst>
            <a:ext uri="{FF2B5EF4-FFF2-40B4-BE49-F238E27FC236}">
              <a16:creationId xmlns:a16="http://schemas.microsoft.com/office/drawing/2014/main" xmlns="" id="{00000000-0008-0000-0800-00002F000000}"/>
            </a:ext>
          </a:extLst>
        </xdr:cNvPr>
        <xdr:cNvSpPr txBox="1"/>
      </xdr:nvSpPr>
      <xdr:spPr>
        <a:xfrm>
          <a:off x="234886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68" name="TextBox 67">
          <a:extLst>
            <a:ext uri="{FF2B5EF4-FFF2-40B4-BE49-F238E27FC236}">
              <a16:creationId xmlns:a16="http://schemas.microsoft.com/office/drawing/2014/main" xmlns="" id="{00000000-0008-0000-0800-000035000000}"/>
            </a:ext>
          </a:extLst>
        </xdr:cNvPr>
        <xdr:cNvSpPr txBox="1"/>
      </xdr:nvSpPr>
      <xdr:spPr>
        <a:xfrm>
          <a:off x="234886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69" name="TextBox 68">
          <a:extLst>
            <a:ext uri="{FF2B5EF4-FFF2-40B4-BE49-F238E27FC236}">
              <a16:creationId xmlns:a16="http://schemas.microsoft.com/office/drawing/2014/main" xmlns="" id="{00000000-0008-0000-0800-000039000000}"/>
            </a:ext>
          </a:extLst>
        </xdr:cNvPr>
        <xdr:cNvSpPr txBox="1"/>
      </xdr:nvSpPr>
      <xdr:spPr>
        <a:xfrm>
          <a:off x="234886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70" name="TextBox 69">
          <a:extLst>
            <a:ext uri="{FF2B5EF4-FFF2-40B4-BE49-F238E27FC236}">
              <a16:creationId xmlns:a16="http://schemas.microsoft.com/office/drawing/2014/main" xmlns="" id="{00000000-0008-0000-0800-00003E000000}"/>
            </a:ext>
          </a:extLst>
        </xdr:cNvPr>
        <xdr:cNvSpPr txBox="1"/>
      </xdr:nvSpPr>
      <xdr:spPr>
        <a:xfrm>
          <a:off x="234886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71" name="TextBox 70">
          <a:extLst>
            <a:ext uri="{FF2B5EF4-FFF2-40B4-BE49-F238E27FC236}">
              <a16:creationId xmlns="" xmlns:a16="http://schemas.microsoft.com/office/drawing/2014/main" id="{00000000-0008-0000-0800-000007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72" name="TextBox 71">
          <a:extLst>
            <a:ext uri="{FF2B5EF4-FFF2-40B4-BE49-F238E27FC236}">
              <a16:creationId xmlns="" xmlns:a16="http://schemas.microsoft.com/office/drawing/2014/main" id="{00000000-0008-0000-0800-000010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73" name="TextBox 72">
          <a:extLst>
            <a:ext uri="{FF2B5EF4-FFF2-40B4-BE49-F238E27FC236}">
              <a16:creationId xmlns="" xmlns:a16="http://schemas.microsoft.com/office/drawing/2014/main" id="{00000000-0008-0000-0800-000019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74" name="TextBox 73">
          <a:extLst>
            <a:ext uri="{FF2B5EF4-FFF2-40B4-BE49-F238E27FC236}">
              <a16:creationId xmlns="" xmlns:a16="http://schemas.microsoft.com/office/drawing/2014/main" id="{00000000-0008-0000-0800-000017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75" name="TextBox 74">
          <a:extLst>
            <a:ext uri="{FF2B5EF4-FFF2-40B4-BE49-F238E27FC236}">
              <a16:creationId xmlns="" xmlns:a16="http://schemas.microsoft.com/office/drawing/2014/main" id="{00000000-0008-0000-0800-00001E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76" name="TextBox 75">
          <a:extLst>
            <a:ext uri="{FF2B5EF4-FFF2-40B4-BE49-F238E27FC236}">
              <a16:creationId xmlns="" xmlns:a16="http://schemas.microsoft.com/office/drawing/2014/main" id="{00000000-0008-0000-0800-000025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77" name="TextBox 76">
          <a:extLst>
            <a:ext uri="{FF2B5EF4-FFF2-40B4-BE49-F238E27FC236}">
              <a16:creationId xmlns="" xmlns:a16="http://schemas.microsoft.com/office/drawing/2014/main" id="{00000000-0008-0000-0800-000024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78" name="TextBox 77">
          <a:extLst>
            <a:ext uri="{FF2B5EF4-FFF2-40B4-BE49-F238E27FC236}">
              <a16:creationId xmlns="" xmlns:a16="http://schemas.microsoft.com/office/drawing/2014/main" id="{00000000-0008-0000-0800-00002A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79" name="TextBox 78">
          <a:extLst>
            <a:ext uri="{FF2B5EF4-FFF2-40B4-BE49-F238E27FC236}">
              <a16:creationId xmlns="" xmlns:a16="http://schemas.microsoft.com/office/drawing/2014/main" id="{00000000-0008-0000-0800-00002F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80" name="TextBox 79">
          <a:extLst>
            <a:ext uri="{FF2B5EF4-FFF2-40B4-BE49-F238E27FC236}">
              <a16:creationId xmlns="" xmlns:a16="http://schemas.microsoft.com/office/drawing/2014/main" id="{00000000-0008-0000-0800-000035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81" name="TextBox 80">
          <a:extLst>
            <a:ext uri="{FF2B5EF4-FFF2-40B4-BE49-F238E27FC236}">
              <a16:creationId xmlns="" xmlns:a16="http://schemas.microsoft.com/office/drawing/2014/main" id="{00000000-0008-0000-0800-000039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40</xdr:row>
      <xdr:rowOff>0</xdr:rowOff>
    </xdr:from>
    <xdr:to>
      <xdr:col>2</xdr:col>
      <xdr:colOff>707427</xdr:colOff>
      <xdr:row>40</xdr:row>
      <xdr:rowOff>69850</xdr:rowOff>
    </xdr:to>
    <xdr:sp macro="" textlink="">
      <xdr:nvSpPr>
        <xdr:cNvPr id="82" name="TextBox 81">
          <a:extLst>
            <a:ext uri="{FF2B5EF4-FFF2-40B4-BE49-F238E27FC236}">
              <a16:creationId xmlns="" xmlns:a16="http://schemas.microsoft.com/office/drawing/2014/main" id="{00000000-0008-0000-0800-00003E000000}"/>
            </a:ext>
          </a:extLst>
        </xdr:cNvPr>
        <xdr:cNvSpPr txBox="1"/>
      </xdr:nvSpPr>
      <xdr:spPr>
        <a:xfrm>
          <a:off x="2400300" y="6891338"/>
          <a:ext cx="2577" cy="36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83" name="TextBox 82">
          <a:extLst>
            <a:ext uri="{FF2B5EF4-FFF2-40B4-BE49-F238E27FC236}">
              <a16:creationId xmlns:a16="http://schemas.microsoft.com/office/drawing/2014/main" xmlns="" id="{00000000-0008-0000-0800-000007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84" name="TextBox 83">
          <a:extLst>
            <a:ext uri="{FF2B5EF4-FFF2-40B4-BE49-F238E27FC236}">
              <a16:creationId xmlns:a16="http://schemas.microsoft.com/office/drawing/2014/main" xmlns="" id="{00000000-0008-0000-0800-000010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85" name="TextBox 84">
          <a:extLst>
            <a:ext uri="{FF2B5EF4-FFF2-40B4-BE49-F238E27FC236}">
              <a16:creationId xmlns:a16="http://schemas.microsoft.com/office/drawing/2014/main" xmlns="" id="{00000000-0008-0000-0800-000019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86" name="TextBox 85">
          <a:extLst>
            <a:ext uri="{FF2B5EF4-FFF2-40B4-BE49-F238E27FC236}">
              <a16:creationId xmlns:a16="http://schemas.microsoft.com/office/drawing/2014/main" xmlns="" id="{00000000-0008-0000-0800-000017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87" name="TextBox 86">
          <a:extLst>
            <a:ext uri="{FF2B5EF4-FFF2-40B4-BE49-F238E27FC236}">
              <a16:creationId xmlns:a16="http://schemas.microsoft.com/office/drawing/2014/main" xmlns="" id="{00000000-0008-0000-0800-00001E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88" name="TextBox 87">
          <a:extLst>
            <a:ext uri="{FF2B5EF4-FFF2-40B4-BE49-F238E27FC236}">
              <a16:creationId xmlns:a16="http://schemas.microsoft.com/office/drawing/2014/main" xmlns="" id="{00000000-0008-0000-0800-000025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89" name="TextBox 88">
          <a:extLst>
            <a:ext uri="{FF2B5EF4-FFF2-40B4-BE49-F238E27FC236}">
              <a16:creationId xmlns:a16="http://schemas.microsoft.com/office/drawing/2014/main" xmlns="" id="{00000000-0008-0000-0800-000024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90" name="TextBox 89">
          <a:extLst>
            <a:ext uri="{FF2B5EF4-FFF2-40B4-BE49-F238E27FC236}">
              <a16:creationId xmlns:a16="http://schemas.microsoft.com/office/drawing/2014/main" xmlns="" id="{00000000-0008-0000-0800-00002A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91" name="TextBox 90">
          <a:extLst>
            <a:ext uri="{FF2B5EF4-FFF2-40B4-BE49-F238E27FC236}">
              <a16:creationId xmlns:a16="http://schemas.microsoft.com/office/drawing/2014/main" xmlns="" id="{00000000-0008-0000-0800-00002F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92" name="TextBox 91">
          <a:extLst>
            <a:ext uri="{FF2B5EF4-FFF2-40B4-BE49-F238E27FC236}">
              <a16:creationId xmlns:a16="http://schemas.microsoft.com/office/drawing/2014/main" xmlns="" id="{00000000-0008-0000-0800-000035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93" name="TextBox 92">
          <a:extLst>
            <a:ext uri="{FF2B5EF4-FFF2-40B4-BE49-F238E27FC236}">
              <a16:creationId xmlns:a16="http://schemas.microsoft.com/office/drawing/2014/main" xmlns="" id="{00000000-0008-0000-0800-000039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94" name="TextBox 93">
          <a:extLst>
            <a:ext uri="{FF2B5EF4-FFF2-40B4-BE49-F238E27FC236}">
              <a16:creationId xmlns:a16="http://schemas.microsoft.com/office/drawing/2014/main" xmlns="" id="{00000000-0008-0000-0800-00003E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36</xdr:row>
      <xdr:rowOff>69850</xdr:rowOff>
    </xdr:to>
    <xdr:sp macro="" textlink="">
      <xdr:nvSpPr>
        <xdr:cNvPr id="95" name="TextBox 94">
          <a:extLst>
            <a:ext uri="{FF2B5EF4-FFF2-40B4-BE49-F238E27FC236}">
              <a16:creationId xmlns:a16="http://schemas.microsoft.com/office/drawing/2014/main" xmlns="" id="{00000000-0008-0000-0800-000007000000}"/>
            </a:ext>
          </a:extLst>
        </xdr:cNvPr>
        <xdr:cNvSpPr txBox="1"/>
      </xdr:nvSpPr>
      <xdr:spPr>
        <a:xfrm>
          <a:off x="2417445" y="646461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36</xdr:row>
      <xdr:rowOff>69850</xdr:rowOff>
    </xdr:to>
    <xdr:sp macro="" textlink="">
      <xdr:nvSpPr>
        <xdr:cNvPr id="96" name="TextBox 95">
          <a:extLst>
            <a:ext uri="{FF2B5EF4-FFF2-40B4-BE49-F238E27FC236}">
              <a16:creationId xmlns:a16="http://schemas.microsoft.com/office/drawing/2014/main" xmlns="" id="{00000000-0008-0000-0800-000010000000}"/>
            </a:ext>
          </a:extLst>
        </xdr:cNvPr>
        <xdr:cNvSpPr txBox="1"/>
      </xdr:nvSpPr>
      <xdr:spPr>
        <a:xfrm>
          <a:off x="2417445" y="646461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36</xdr:row>
      <xdr:rowOff>69850</xdr:rowOff>
    </xdr:to>
    <xdr:sp macro="" textlink="">
      <xdr:nvSpPr>
        <xdr:cNvPr id="97" name="TextBox 96">
          <a:extLst>
            <a:ext uri="{FF2B5EF4-FFF2-40B4-BE49-F238E27FC236}">
              <a16:creationId xmlns:a16="http://schemas.microsoft.com/office/drawing/2014/main" xmlns="" id="{00000000-0008-0000-0800-000019000000}"/>
            </a:ext>
          </a:extLst>
        </xdr:cNvPr>
        <xdr:cNvSpPr txBox="1"/>
      </xdr:nvSpPr>
      <xdr:spPr>
        <a:xfrm>
          <a:off x="2417445" y="646461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36</xdr:row>
      <xdr:rowOff>69850</xdr:rowOff>
    </xdr:to>
    <xdr:sp macro="" textlink="">
      <xdr:nvSpPr>
        <xdr:cNvPr id="98" name="TextBox 97">
          <a:extLst>
            <a:ext uri="{FF2B5EF4-FFF2-40B4-BE49-F238E27FC236}">
              <a16:creationId xmlns:a16="http://schemas.microsoft.com/office/drawing/2014/main" xmlns="" id="{00000000-0008-0000-0800-000017000000}"/>
            </a:ext>
          </a:extLst>
        </xdr:cNvPr>
        <xdr:cNvSpPr txBox="1"/>
      </xdr:nvSpPr>
      <xdr:spPr>
        <a:xfrm>
          <a:off x="2417445" y="646461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36</xdr:row>
      <xdr:rowOff>69850</xdr:rowOff>
    </xdr:to>
    <xdr:sp macro="" textlink="">
      <xdr:nvSpPr>
        <xdr:cNvPr id="99" name="TextBox 98">
          <a:extLst>
            <a:ext uri="{FF2B5EF4-FFF2-40B4-BE49-F238E27FC236}">
              <a16:creationId xmlns:a16="http://schemas.microsoft.com/office/drawing/2014/main" xmlns="" id="{00000000-0008-0000-0800-00001E000000}"/>
            </a:ext>
          </a:extLst>
        </xdr:cNvPr>
        <xdr:cNvSpPr txBox="1"/>
      </xdr:nvSpPr>
      <xdr:spPr>
        <a:xfrm>
          <a:off x="2417445" y="646461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36</xdr:row>
      <xdr:rowOff>69850</xdr:rowOff>
    </xdr:to>
    <xdr:sp macro="" textlink="">
      <xdr:nvSpPr>
        <xdr:cNvPr id="100" name="TextBox 99">
          <a:extLst>
            <a:ext uri="{FF2B5EF4-FFF2-40B4-BE49-F238E27FC236}">
              <a16:creationId xmlns:a16="http://schemas.microsoft.com/office/drawing/2014/main" xmlns="" id="{00000000-0008-0000-0800-000025000000}"/>
            </a:ext>
          </a:extLst>
        </xdr:cNvPr>
        <xdr:cNvSpPr txBox="1"/>
      </xdr:nvSpPr>
      <xdr:spPr>
        <a:xfrm>
          <a:off x="2417445" y="646461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36</xdr:row>
      <xdr:rowOff>69850</xdr:rowOff>
    </xdr:to>
    <xdr:sp macro="" textlink="">
      <xdr:nvSpPr>
        <xdr:cNvPr id="101" name="TextBox 100">
          <a:extLst>
            <a:ext uri="{FF2B5EF4-FFF2-40B4-BE49-F238E27FC236}">
              <a16:creationId xmlns:a16="http://schemas.microsoft.com/office/drawing/2014/main" xmlns="" id="{00000000-0008-0000-0800-000024000000}"/>
            </a:ext>
          </a:extLst>
        </xdr:cNvPr>
        <xdr:cNvSpPr txBox="1"/>
      </xdr:nvSpPr>
      <xdr:spPr>
        <a:xfrm>
          <a:off x="2417445" y="646461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36</xdr:row>
      <xdr:rowOff>69850</xdr:rowOff>
    </xdr:to>
    <xdr:sp macro="" textlink="">
      <xdr:nvSpPr>
        <xdr:cNvPr id="102" name="TextBox 101">
          <a:extLst>
            <a:ext uri="{FF2B5EF4-FFF2-40B4-BE49-F238E27FC236}">
              <a16:creationId xmlns:a16="http://schemas.microsoft.com/office/drawing/2014/main" xmlns="" id="{00000000-0008-0000-0800-00002A000000}"/>
            </a:ext>
          </a:extLst>
        </xdr:cNvPr>
        <xdr:cNvSpPr txBox="1"/>
      </xdr:nvSpPr>
      <xdr:spPr>
        <a:xfrm>
          <a:off x="2417445" y="646461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36</xdr:row>
      <xdr:rowOff>69850</xdr:rowOff>
    </xdr:to>
    <xdr:sp macro="" textlink="">
      <xdr:nvSpPr>
        <xdr:cNvPr id="103" name="TextBox 102">
          <a:extLst>
            <a:ext uri="{FF2B5EF4-FFF2-40B4-BE49-F238E27FC236}">
              <a16:creationId xmlns:a16="http://schemas.microsoft.com/office/drawing/2014/main" xmlns="" id="{00000000-0008-0000-0800-00002F000000}"/>
            </a:ext>
          </a:extLst>
        </xdr:cNvPr>
        <xdr:cNvSpPr txBox="1"/>
      </xdr:nvSpPr>
      <xdr:spPr>
        <a:xfrm>
          <a:off x="2417445" y="646461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36</xdr:row>
      <xdr:rowOff>69850</xdr:rowOff>
    </xdr:to>
    <xdr:sp macro="" textlink="">
      <xdr:nvSpPr>
        <xdr:cNvPr id="104" name="TextBox 103">
          <a:extLst>
            <a:ext uri="{FF2B5EF4-FFF2-40B4-BE49-F238E27FC236}">
              <a16:creationId xmlns:a16="http://schemas.microsoft.com/office/drawing/2014/main" xmlns="" id="{00000000-0008-0000-0800-000035000000}"/>
            </a:ext>
          </a:extLst>
        </xdr:cNvPr>
        <xdr:cNvSpPr txBox="1"/>
      </xdr:nvSpPr>
      <xdr:spPr>
        <a:xfrm>
          <a:off x="2417445" y="646461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36</xdr:row>
      <xdr:rowOff>69850</xdr:rowOff>
    </xdr:to>
    <xdr:sp macro="" textlink="">
      <xdr:nvSpPr>
        <xdr:cNvPr id="105" name="TextBox 104">
          <a:extLst>
            <a:ext uri="{FF2B5EF4-FFF2-40B4-BE49-F238E27FC236}">
              <a16:creationId xmlns:a16="http://schemas.microsoft.com/office/drawing/2014/main" xmlns="" id="{00000000-0008-0000-0800-000039000000}"/>
            </a:ext>
          </a:extLst>
        </xdr:cNvPr>
        <xdr:cNvSpPr txBox="1"/>
      </xdr:nvSpPr>
      <xdr:spPr>
        <a:xfrm>
          <a:off x="2417445" y="646461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36</xdr:row>
      <xdr:rowOff>69850</xdr:rowOff>
    </xdr:to>
    <xdr:sp macro="" textlink="">
      <xdr:nvSpPr>
        <xdr:cNvPr id="106" name="TextBox 105">
          <a:extLst>
            <a:ext uri="{FF2B5EF4-FFF2-40B4-BE49-F238E27FC236}">
              <a16:creationId xmlns:a16="http://schemas.microsoft.com/office/drawing/2014/main" xmlns="" id="{00000000-0008-0000-0800-00003E000000}"/>
            </a:ext>
          </a:extLst>
        </xdr:cNvPr>
        <xdr:cNvSpPr txBox="1"/>
      </xdr:nvSpPr>
      <xdr:spPr>
        <a:xfrm>
          <a:off x="2417445" y="646461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107" name="TextBox 106">
          <a:extLst>
            <a:ext uri="{FF2B5EF4-FFF2-40B4-BE49-F238E27FC236}">
              <a16:creationId xmlns="" xmlns:a16="http://schemas.microsoft.com/office/drawing/2014/main" id="{00000000-0008-0000-0800-000007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108" name="TextBox 107">
          <a:extLst>
            <a:ext uri="{FF2B5EF4-FFF2-40B4-BE49-F238E27FC236}">
              <a16:creationId xmlns="" xmlns:a16="http://schemas.microsoft.com/office/drawing/2014/main" id="{00000000-0008-0000-0800-000010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109" name="TextBox 108">
          <a:extLst>
            <a:ext uri="{FF2B5EF4-FFF2-40B4-BE49-F238E27FC236}">
              <a16:creationId xmlns="" xmlns:a16="http://schemas.microsoft.com/office/drawing/2014/main" id="{00000000-0008-0000-0800-000019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110" name="TextBox 109">
          <a:extLst>
            <a:ext uri="{FF2B5EF4-FFF2-40B4-BE49-F238E27FC236}">
              <a16:creationId xmlns="" xmlns:a16="http://schemas.microsoft.com/office/drawing/2014/main" id="{00000000-0008-0000-0800-000017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111" name="TextBox 110">
          <a:extLst>
            <a:ext uri="{FF2B5EF4-FFF2-40B4-BE49-F238E27FC236}">
              <a16:creationId xmlns="" xmlns:a16="http://schemas.microsoft.com/office/drawing/2014/main" id="{00000000-0008-0000-0800-00001E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112" name="TextBox 111">
          <a:extLst>
            <a:ext uri="{FF2B5EF4-FFF2-40B4-BE49-F238E27FC236}">
              <a16:creationId xmlns="" xmlns:a16="http://schemas.microsoft.com/office/drawing/2014/main" id="{00000000-0008-0000-0800-000025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113" name="TextBox 112">
          <a:extLst>
            <a:ext uri="{FF2B5EF4-FFF2-40B4-BE49-F238E27FC236}">
              <a16:creationId xmlns="" xmlns:a16="http://schemas.microsoft.com/office/drawing/2014/main" id="{00000000-0008-0000-0800-000024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114" name="TextBox 113">
          <a:extLst>
            <a:ext uri="{FF2B5EF4-FFF2-40B4-BE49-F238E27FC236}">
              <a16:creationId xmlns="" xmlns:a16="http://schemas.microsoft.com/office/drawing/2014/main" id="{00000000-0008-0000-0800-00002A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115" name="TextBox 114">
          <a:extLst>
            <a:ext uri="{FF2B5EF4-FFF2-40B4-BE49-F238E27FC236}">
              <a16:creationId xmlns="" xmlns:a16="http://schemas.microsoft.com/office/drawing/2014/main" id="{00000000-0008-0000-0800-00002F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116" name="TextBox 115">
          <a:extLst>
            <a:ext uri="{FF2B5EF4-FFF2-40B4-BE49-F238E27FC236}">
              <a16:creationId xmlns="" xmlns:a16="http://schemas.microsoft.com/office/drawing/2014/main" id="{00000000-0008-0000-0800-000035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117" name="TextBox 116">
          <a:extLst>
            <a:ext uri="{FF2B5EF4-FFF2-40B4-BE49-F238E27FC236}">
              <a16:creationId xmlns="" xmlns:a16="http://schemas.microsoft.com/office/drawing/2014/main" id="{00000000-0008-0000-0800-000039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118" name="TextBox 117">
          <a:extLst>
            <a:ext uri="{FF2B5EF4-FFF2-40B4-BE49-F238E27FC236}">
              <a16:creationId xmlns="" xmlns:a16="http://schemas.microsoft.com/office/drawing/2014/main" id="{00000000-0008-0000-0800-00003E000000}"/>
            </a:ext>
          </a:extLst>
        </xdr:cNvPr>
        <xdr:cNvSpPr txBox="1"/>
      </xdr:nvSpPr>
      <xdr:spPr>
        <a:xfrm>
          <a:off x="2417445" y="6815138"/>
          <a:ext cx="0" cy="31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55" name="TextBox 154">
          <a:extLst>
            <a:ext uri="{FF2B5EF4-FFF2-40B4-BE49-F238E27FC236}">
              <a16:creationId xmlns:a16="http://schemas.microsoft.com/office/drawing/2014/main" xmlns="" id="{00000000-0008-0000-0800-000007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56" name="TextBox 155">
          <a:extLst>
            <a:ext uri="{FF2B5EF4-FFF2-40B4-BE49-F238E27FC236}">
              <a16:creationId xmlns:a16="http://schemas.microsoft.com/office/drawing/2014/main" xmlns="" id="{00000000-0008-0000-0800-000010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57" name="TextBox 156">
          <a:extLst>
            <a:ext uri="{FF2B5EF4-FFF2-40B4-BE49-F238E27FC236}">
              <a16:creationId xmlns:a16="http://schemas.microsoft.com/office/drawing/2014/main" xmlns="" id="{00000000-0008-0000-0800-000019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58" name="TextBox 157">
          <a:extLst>
            <a:ext uri="{FF2B5EF4-FFF2-40B4-BE49-F238E27FC236}">
              <a16:creationId xmlns:a16="http://schemas.microsoft.com/office/drawing/2014/main" xmlns="" id="{00000000-0008-0000-0800-000017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59" name="TextBox 158">
          <a:extLst>
            <a:ext uri="{FF2B5EF4-FFF2-40B4-BE49-F238E27FC236}">
              <a16:creationId xmlns:a16="http://schemas.microsoft.com/office/drawing/2014/main" xmlns="" id="{00000000-0008-0000-0800-00001E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60" name="TextBox 159">
          <a:extLst>
            <a:ext uri="{FF2B5EF4-FFF2-40B4-BE49-F238E27FC236}">
              <a16:creationId xmlns:a16="http://schemas.microsoft.com/office/drawing/2014/main" xmlns="" id="{00000000-0008-0000-0800-000025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61" name="TextBox 160">
          <a:extLst>
            <a:ext uri="{FF2B5EF4-FFF2-40B4-BE49-F238E27FC236}">
              <a16:creationId xmlns:a16="http://schemas.microsoft.com/office/drawing/2014/main" xmlns="" id="{00000000-0008-0000-0800-000024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62" name="TextBox 161">
          <a:extLst>
            <a:ext uri="{FF2B5EF4-FFF2-40B4-BE49-F238E27FC236}">
              <a16:creationId xmlns:a16="http://schemas.microsoft.com/office/drawing/2014/main" xmlns="" id="{00000000-0008-0000-0800-00002A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63" name="TextBox 162">
          <a:extLst>
            <a:ext uri="{FF2B5EF4-FFF2-40B4-BE49-F238E27FC236}">
              <a16:creationId xmlns:a16="http://schemas.microsoft.com/office/drawing/2014/main" xmlns="" id="{00000000-0008-0000-0800-00002F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64" name="TextBox 163">
          <a:extLst>
            <a:ext uri="{FF2B5EF4-FFF2-40B4-BE49-F238E27FC236}">
              <a16:creationId xmlns:a16="http://schemas.microsoft.com/office/drawing/2014/main" xmlns="" id="{00000000-0008-0000-0800-000035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65" name="TextBox 164">
          <a:extLst>
            <a:ext uri="{FF2B5EF4-FFF2-40B4-BE49-F238E27FC236}">
              <a16:creationId xmlns:a16="http://schemas.microsoft.com/office/drawing/2014/main" xmlns="" id="{00000000-0008-0000-0800-000039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66" name="TextBox 165">
          <a:extLst>
            <a:ext uri="{FF2B5EF4-FFF2-40B4-BE49-F238E27FC236}">
              <a16:creationId xmlns:a16="http://schemas.microsoft.com/office/drawing/2014/main" xmlns="" id="{00000000-0008-0000-0800-00003E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67" name="TextBox 166">
          <a:extLst>
            <a:ext uri="{FF2B5EF4-FFF2-40B4-BE49-F238E27FC236}">
              <a16:creationId xmlns:a16="http://schemas.microsoft.com/office/drawing/2014/main" xmlns="" id="{00000000-0008-0000-0800-000007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68" name="TextBox 167">
          <a:extLst>
            <a:ext uri="{FF2B5EF4-FFF2-40B4-BE49-F238E27FC236}">
              <a16:creationId xmlns:a16="http://schemas.microsoft.com/office/drawing/2014/main" xmlns="" id="{00000000-0008-0000-0800-000010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69" name="TextBox 168">
          <a:extLst>
            <a:ext uri="{FF2B5EF4-FFF2-40B4-BE49-F238E27FC236}">
              <a16:creationId xmlns:a16="http://schemas.microsoft.com/office/drawing/2014/main" xmlns="" id="{00000000-0008-0000-0800-000019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70" name="TextBox 169">
          <a:extLst>
            <a:ext uri="{FF2B5EF4-FFF2-40B4-BE49-F238E27FC236}">
              <a16:creationId xmlns:a16="http://schemas.microsoft.com/office/drawing/2014/main" xmlns="" id="{00000000-0008-0000-0800-000017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71" name="TextBox 170">
          <a:extLst>
            <a:ext uri="{FF2B5EF4-FFF2-40B4-BE49-F238E27FC236}">
              <a16:creationId xmlns:a16="http://schemas.microsoft.com/office/drawing/2014/main" xmlns="" id="{00000000-0008-0000-0800-00001E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72" name="TextBox 171">
          <a:extLst>
            <a:ext uri="{FF2B5EF4-FFF2-40B4-BE49-F238E27FC236}">
              <a16:creationId xmlns:a16="http://schemas.microsoft.com/office/drawing/2014/main" xmlns="" id="{00000000-0008-0000-0800-000025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73" name="TextBox 172">
          <a:extLst>
            <a:ext uri="{FF2B5EF4-FFF2-40B4-BE49-F238E27FC236}">
              <a16:creationId xmlns:a16="http://schemas.microsoft.com/office/drawing/2014/main" xmlns="" id="{00000000-0008-0000-0800-000024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74" name="TextBox 173">
          <a:extLst>
            <a:ext uri="{FF2B5EF4-FFF2-40B4-BE49-F238E27FC236}">
              <a16:creationId xmlns:a16="http://schemas.microsoft.com/office/drawing/2014/main" xmlns="" id="{00000000-0008-0000-0800-00002A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75" name="TextBox 174">
          <a:extLst>
            <a:ext uri="{FF2B5EF4-FFF2-40B4-BE49-F238E27FC236}">
              <a16:creationId xmlns:a16="http://schemas.microsoft.com/office/drawing/2014/main" xmlns="" id="{00000000-0008-0000-0800-00002F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76" name="TextBox 175">
          <a:extLst>
            <a:ext uri="{FF2B5EF4-FFF2-40B4-BE49-F238E27FC236}">
              <a16:creationId xmlns:a16="http://schemas.microsoft.com/office/drawing/2014/main" xmlns="" id="{00000000-0008-0000-0800-000035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77" name="TextBox 176">
          <a:extLst>
            <a:ext uri="{FF2B5EF4-FFF2-40B4-BE49-F238E27FC236}">
              <a16:creationId xmlns:a16="http://schemas.microsoft.com/office/drawing/2014/main" xmlns="" id="{00000000-0008-0000-0800-000039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78" name="TextBox 177">
          <a:extLst>
            <a:ext uri="{FF2B5EF4-FFF2-40B4-BE49-F238E27FC236}">
              <a16:creationId xmlns:a16="http://schemas.microsoft.com/office/drawing/2014/main" xmlns="" id="{00000000-0008-0000-0800-00003E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32</xdr:row>
      <xdr:rowOff>109538</xdr:rowOff>
    </xdr:from>
    <xdr:to>
      <xdr:col>2</xdr:col>
      <xdr:colOff>707427</xdr:colOff>
      <xdr:row>34</xdr:row>
      <xdr:rowOff>69850</xdr:rowOff>
    </xdr:to>
    <xdr:sp macro="" textlink="">
      <xdr:nvSpPr>
        <xdr:cNvPr id="179" name="TextBox 178">
          <a:extLst>
            <a:ext uri="{FF2B5EF4-FFF2-40B4-BE49-F238E27FC236}">
              <a16:creationId xmlns:a16="http://schemas.microsoft.com/office/drawing/2014/main" xmlns="" id="{00000000-0008-0000-0800-000007000000}"/>
            </a:ext>
          </a:extLst>
        </xdr:cNvPr>
        <xdr:cNvSpPr txBox="1"/>
      </xdr:nvSpPr>
      <xdr:spPr>
        <a:xfrm>
          <a:off x="2417445" y="6114098"/>
          <a:ext cx="0"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32</xdr:row>
      <xdr:rowOff>109538</xdr:rowOff>
    </xdr:from>
    <xdr:to>
      <xdr:col>2</xdr:col>
      <xdr:colOff>707427</xdr:colOff>
      <xdr:row>34</xdr:row>
      <xdr:rowOff>69850</xdr:rowOff>
    </xdr:to>
    <xdr:sp macro="" textlink="">
      <xdr:nvSpPr>
        <xdr:cNvPr id="180" name="TextBox 179">
          <a:extLst>
            <a:ext uri="{FF2B5EF4-FFF2-40B4-BE49-F238E27FC236}">
              <a16:creationId xmlns:a16="http://schemas.microsoft.com/office/drawing/2014/main" xmlns="" id="{00000000-0008-0000-0800-000010000000}"/>
            </a:ext>
          </a:extLst>
        </xdr:cNvPr>
        <xdr:cNvSpPr txBox="1"/>
      </xdr:nvSpPr>
      <xdr:spPr>
        <a:xfrm>
          <a:off x="2417445" y="6114098"/>
          <a:ext cx="0"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32</xdr:row>
      <xdr:rowOff>109538</xdr:rowOff>
    </xdr:from>
    <xdr:to>
      <xdr:col>2</xdr:col>
      <xdr:colOff>707427</xdr:colOff>
      <xdr:row>34</xdr:row>
      <xdr:rowOff>69850</xdr:rowOff>
    </xdr:to>
    <xdr:sp macro="" textlink="">
      <xdr:nvSpPr>
        <xdr:cNvPr id="181" name="TextBox 180">
          <a:extLst>
            <a:ext uri="{FF2B5EF4-FFF2-40B4-BE49-F238E27FC236}">
              <a16:creationId xmlns:a16="http://schemas.microsoft.com/office/drawing/2014/main" xmlns="" id="{00000000-0008-0000-0800-000019000000}"/>
            </a:ext>
          </a:extLst>
        </xdr:cNvPr>
        <xdr:cNvSpPr txBox="1"/>
      </xdr:nvSpPr>
      <xdr:spPr>
        <a:xfrm>
          <a:off x="2417445" y="6114098"/>
          <a:ext cx="0"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32</xdr:row>
      <xdr:rowOff>109538</xdr:rowOff>
    </xdr:from>
    <xdr:to>
      <xdr:col>2</xdr:col>
      <xdr:colOff>707427</xdr:colOff>
      <xdr:row>34</xdr:row>
      <xdr:rowOff>69850</xdr:rowOff>
    </xdr:to>
    <xdr:sp macro="" textlink="">
      <xdr:nvSpPr>
        <xdr:cNvPr id="182" name="TextBox 181">
          <a:extLst>
            <a:ext uri="{FF2B5EF4-FFF2-40B4-BE49-F238E27FC236}">
              <a16:creationId xmlns:a16="http://schemas.microsoft.com/office/drawing/2014/main" xmlns="" id="{00000000-0008-0000-0800-000017000000}"/>
            </a:ext>
          </a:extLst>
        </xdr:cNvPr>
        <xdr:cNvSpPr txBox="1"/>
      </xdr:nvSpPr>
      <xdr:spPr>
        <a:xfrm>
          <a:off x="2417445" y="6114098"/>
          <a:ext cx="0"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32</xdr:row>
      <xdr:rowOff>109538</xdr:rowOff>
    </xdr:from>
    <xdr:to>
      <xdr:col>2</xdr:col>
      <xdr:colOff>707427</xdr:colOff>
      <xdr:row>34</xdr:row>
      <xdr:rowOff>69850</xdr:rowOff>
    </xdr:to>
    <xdr:sp macro="" textlink="">
      <xdr:nvSpPr>
        <xdr:cNvPr id="183" name="TextBox 182">
          <a:extLst>
            <a:ext uri="{FF2B5EF4-FFF2-40B4-BE49-F238E27FC236}">
              <a16:creationId xmlns:a16="http://schemas.microsoft.com/office/drawing/2014/main" xmlns="" id="{00000000-0008-0000-0800-00001E000000}"/>
            </a:ext>
          </a:extLst>
        </xdr:cNvPr>
        <xdr:cNvSpPr txBox="1"/>
      </xdr:nvSpPr>
      <xdr:spPr>
        <a:xfrm>
          <a:off x="2417445" y="6114098"/>
          <a:ext cx="0"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32</xdr:row>
      <xdr:rowOff>109538</xdr:rowOff>
    </xdr:from>
    <xdr:to>
      <xdr:col>2</xdr:col>
      <xdr:colOff>707427</xdr:colOff>
      <xdr:row>34</xdr:row>
      <xdr:rowOff>69850</xdr:rowOff>
    </xdr:to>
    <xdr:sp macro="" textlink="">
      <xdr:nvSpPr>
        <xdr:cNvPr id="184" name="TextBox 183">
          <a:extLst>
            <a:ext uri="{FF2B5EF4-FFF2-40B4-BE49-F238E27FC236}">
              <a16:creationId xmlns:a16="http://schemas.microsoft.com/office/drawing/2014/main" xmlns="" id="{00000000-0008-0000-0800-000025000000}"/>
            </a:ext>
          </a:extLst>
        </xdr:cNvPr>
        <xdr:cNvSpPr txBox="1"/>
      </xdr:nvSpPr>
      <xdr:spPr>
        <a:xfrm>
          <a:off x="2417445" y="6114098"/>
          <a:ext cx="0"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32</xdr:row>
      <xdr:rowOff>109538</xdr:rowOff>
    </xdr:from>
    <xdr:to>
      <xdr:col>2</xdr:col>
      <xdr:colOff>707427</xdr:colOff>
      <xdr:row>34</xdr:row>
      <xdr:rowOff>69850</xdr:rowOff>
    </xdr:to>
    <xdr:sp macro="" textlink="">
      <xdr:nvSpPr>
        <xdr:cNvPr id="185" name="TextBox 184">
          <a:extLst>
            <a:ext uri="{FF2B5EF4-FFF2-40B4-BE49-F238E27FC236}">
              <a16:creationId xmlns:a16="http://schemas.microsoft.com/office/drawing/2014/main" xmlns="" id="{00000000-0008-0000-0800-000024000000}"/>
            </a:ext>
          </a:extLst>
        </xdr:cNvPr>
        <xdr:cNvSpPr txBox="1"/>
      </xdr:nvSpPr>
      <xdr:spPr>
        <a:xfrm>
          <a:off x="2417445" y="6114098"/>
          <a:ext cx="0"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32</xdr:row>
      <xdr:rowOff>109538</xdr:rowOff>
    </xdr:from>
    <xdr:to>
      <xdr:col>2</xdr:col>
      <xdr:colOff>707427</xdr:colOff>
      <xdr:row>34</xdr:row>
      <xdr:rowOff>69850</xdr:rowOff>
    </xdr:to>
    <xdr:sp macro="" textlink="">
      <xdr:nvSpPr>
        <xdr:cNvPr id="186" name="TextBox 185">
          <a:extLst>
            <a:ext uri="{FF2B5EF4-FFF2-40B4-BE49-F238E27FC236}">
              <a16:creationId xmlns:a16="http://schemas.microsoft.com/office/drawing/2014/main" xmlns="" id="{00000000-0008-0000-0800-00002A000000}"/>
            </a:ext>
          </a:extLst>
        </xdr:cNvPr>
        <xdr:cNvSpPr txBox="1"/>
      </xdr:nvSpPr>
      <xdr:spPr>
        <a:xfrm>
          <a:off x="2417445" y="6114098"/>
          <a:ext cx="0"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32</xdr:row>
      <xdr:rowOff>109538</xdr:rowOff>
    </xdr:from>
    <xdr:to>
      <xdr:col>2</xdr:col>
      <xdr:colOff>707427</xdr:colOff>
      <xdr:row>34</xdr:row>
      <xdr:rowOff>69850</xdr:rowOff>
    </xdr:to>
    <xdr:sp macro="" textlink="">
      <xdr:nvSpPr>
        <xdr:cNvPr id="187" name="TextBox 186">
          <a:extLst>
            <a:ext uri="{FF2B5EF4-FFF2-40B4-BE49-F238E27FC236}">
              <a16:creationId xmlns:a16="http://schemas.microsoft.com/office/drawing/2014/main" xmlns="" id="{00000000-0008-0000-0800-00002F000000}"/>
            </a:ext>
          </a:extLst>
        </xdr:cNvPr>
        <xdr:cNvSpPr txBox="1"/>
      </xdr:nvSpPr>
      <xdr:spPr>
        <a:xfrm>
          <a:off x="2417445" y="6114098"/>
          <a:ext cx="0"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32</xdr:row>
      <xdr:rowOff>109538</xdr:rowOff>
    </xdr:from>
    <xdr:to>
      <xdr:col>2</xdr:col>
      <xdr:colOff>707427</xdr:colOff>
      <xdr:row>34</xdr:row>
      <xdr:rowOff>69850</xdr:rowOff>
    </xdr:to>
    <xdr:sp macro="" textlink="">
      <xdr:nvSpPr>
        <xdr:cNvPr id="188" name="TextBox 187">
          <a:extLst>
            <a:ext uri="{FF2B5EF4-FFF2-40B4-BE49-F238E27FC236}">
              <a16:creationId xmlns:a16="http://schemas.microsoft.com/office/drawing/2014/main" xmlns="" id="{00000000-0008-0000-0800-000035000000}"/>
            </a:ext>
          </a:extLst>
        </xdr:cNvPr>
        <xdr:cNvSpPr txBox="1"/>
      </xdr:nvSpPr>
      <xdr:spPr>
        <a:xfrm>
          <a:off x="2417445" y="6114098"/>
          <a:ext cx="0"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32</xdr:row>
      <xdr:rowOff>109538</xdr:rowOff>
    </xdr:from>
    <xdr:to>
      <xdr:col>2</xdr:col>
      <xdr:colOff>707427</xdr:colOff>
      <xdr:row>34</xdr:row>
      <xdr:rowOff>69850</xdr:rowOff>
    </xdr:to>
    <xdr:sp macro="" textlink="">
      <xdr:nvSpPr>
        <xdr:cNvPr id="189" name="TextBox 188">
          <a:extLst>
            <a:ext uri="{FF2B5EF4-FFF2-40B4-BE49-F238E27FC236}">
              <a16:creationId xmlns:a16="http://schemas.microsoft.com/office/drawing/2014/main" xmlns="" id="{00000000-0008-0000-0800-000039000000}"/>
            </a:ext>
          </a:extLst>
        </xdr:cNvPr>
        <xdr:cNvSpPr txBox="1"/>
      </xdr:nvSpPr>
      <xdr:spPr>
        <a:xfrm>
          <a:off x="2417445" y="6114098"/>
          <a:ext cx="0"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32</xdr:row>
      <xdr:rowOff>109538</xdr:rowOff>
    </xdr:from>
    <xdr:to>
      <xdr:col>2</xdr:col>
      <xdr:colOff>707427</xdr:colOff>
      <xdr:row>34</xdr:row>
      <xdr:rowOff>69850</xdr:rowOff>
    </xdr:to>
    <xdr:sp macro="" textlink="">
      <xdr:nvSpPr>
        <xdr:cNvPr id="190" name="TextBox 189">
          <a:extLst>
            <a:ext uri="{FF2B5EF4-FFF2-40B4-BE49-F238E27FC236}">
              <a16:creationId xmlns:a16="http://schemas.microsoft.com/office/drawing/2014/main" xmlns="" id="{00000000-0008-0000-0800-00003E000000}"/>
            </a:ext>
          </a:extLst>
        </xdr:cNvPr>
        <xdr:cNvSpPr txBox="1"/>
      </xdr:nvSpPr>
      <xdr:spPr>
        <a:xfrm>
          <a:off x="2417445" y="6114098"/>
          <a:ext cx="0"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91" name="TextBox 190">
          <a:extLst>
            <a:ext uri="{FF2B5EF4-FFF2-40B4-BE49-F238E27FC236}">
              <a16:creationId xmlns="" xmlns:a16="http://schemas.microsoft.com/office/drawing/2014/main" id="{00000000-0008-0000-0800-000007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92" name="TextBox 191">
          <a:extLst>
            <a:ext uri="{FF2B5EF4-FFF2-40B4-BE49-F238E27FC236}">
              <a16:creationId xmlns="" xmlns:a16="http://schemas.microsoft.com/office/drawing/2014/main" id="{00000000-0008-0000-0800-000010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93" name="TextBox 192">
          <a:extLst>
            <a:ext uri="{FF2B5EF4-FFF2-40B4-BE49-F238E27FC236}">
              <a16:creationId xmlns="" xmlns:a16="http://schemas.microsoft.com/office/drawing/2014/main" id="{00000000-0008-0000-0800-000019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94" name="TextBox 193">
          <a:extLst>
            <a:ext uri="{FF2B5EF4-FFF2-40B4-BE49-F238E27FC236}">
              <a16:creationId xmlns="" xmlns:a16="http://schemas.microsoft.com/office/drawing/2014/main" id="{00000000-0008-0000-0800-000017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95" name="TextBox 194">
          <a:extLst>
            <a:ext uri="{FF2B5EF4-FFF2-40B4-BE49-F238E27FC236}">
              <a16:creationId xmlns="" xmlns:a16="http://schemas.microsoft.com/office/drawing/2014/main" id="{00000000-0008-0000-0800-00001E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96" name="TextBox 195">
          <a:extLst>
            <a:ext uri="{FF2B5EF4-FFF2-40B4-BE49-F238E27FC236}">
              <a16:creationId xmlns="" xmlns:a16="http://schemas.microsoft.com/office/drawing/2014/main" id="{00000000-0008-0000-0800-000025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97" name="TextBox 196">
          <a:extLst>
            <a:ext uri="{FF2B5EF4-FFF2-40B4-BE49-F238E27FC236}">
              <a16:creationId xmlns="" xmlns:a16="http://schemas.microsoft.com/office/drawing/2014/main" id="{00000000-0008-0000-0800-000024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98" name="TextBox 197">
          <a:extLst>
            <a:ext uri="{FF2B5EF4-FFF2-40B4-BE49-F238E27FC236}">
              <a16:creationId xmlns="" xmlns:a16="http://schemas.microsoft.com/office/drawing/2014/main" id="{00000000-0008-0000-0800-00002A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199" name="TextBox 198">
          <a:extLst>
            <a:ext uri="{FF2B5EF4-FFF2-40B4-BE49-F238E27FC236}">
              <a16:creationId xmlns="" xmlns:a16="http://schemas.microsoft.com/office/drawing/2014/main" id="{00000000-0008-0000-0800-00002F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200" name="TextBox 199">
          <a:extLst>
            <a:ext uri="{FF2B5EF4-FFF2-40B4-BE49-F238E27FC236}">
              <a16:creationId xmlns="" xmlns:a16="http://schemas.microsoft.com/office/drawing/2014/main" id="{00000000-0008-0000-0800-000035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201" name="TextBox 200">
          <a:extLst>
            <a:ext uri="{FF2B5EF4-FFF2-40B4-BE49-F238E27FC236}">
              <a16:creationId xmlns="" xmlns:a16="http://schemas.microsoft.com/office/drawing/2014/main" id="{00000000-0008-0000-0800-000039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34</xdr:row>
      <xdr:rowOff>109538</xdr:rowOff>
    </xdr:from>
    <xdr:to>
      <xdr:col>2</xdr:col>
      <xdr:colOff>707427</xdr:colOff>
      <xdr:row>38</xdr:row>
      <xdr:rowOff>0</xdr:rowOff>
    </xdr:to>
    <xdr:sp macro="" textlink="">
      <xdr:nvSpPr>
        <xdr:cNvPr id="202" name="TextBox 201">
          <a:extLst>
            <a:ext uri="{FF2B5EF4-FFF2-40B4-BE49-F238E27FC236}">
              <a16:creationId xmlns="" xmlns:a16="http://schemas.microsoft.com/office/drawing/2014/main" id="{00000000-0008-0000-0800-00003E000000}"/>
            </a:ext>
          </a:extLst>
        </xdr:cNvPr>
        <xdr:cNvSpPr txBox="1"/>
      </xdr:nvSpPr>
      <xdr:spPr>
        <a:xfrm>
          <a:off x="2417445" y="6533198"/>
          <a:ext cx="0" cy="59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03" name="TextBox 202">
          <a:extLst>
            <a:ext uri="{FF2B5EF4-FFF2-40B4-BE49-F238E27FC236}">
              <a16:creationId xmlns:a16="http://schemas.microsoft.com/office/drawing/2014/main" xmlns="" id="{00000000-0008-0000-0800-000007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04" name="TextBox 203">
          <a:extLst>
            <a:ext uri="{FF2B5EF4-FFF2-40B4-BE49-F238E27FC236}">
              <a16:creationId xmlns:a16="http://schemas.microsoft.com/office/drawing/2014/main" xmlns="" id="{00000000-0008-0000-0800-000010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05" name="TextBox 204">
          <a:extLst>
            <a:ext uri="{FF2B5EF4-FFF2-40B4-BE49-F238E27FC236}">
              <a16:creationId xmlns:a16="http://schemas.microsoft.com/office/drawing/2014/main" xmlns="" id="{00000000-0008-0000-0800-000019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06" name="TextBox 205">
          <a:extLst>
            <a:ext uri="{FF2B5EF4-FFF2-40B4-BE49-F238E27FC236}">
              <a16:creationId xmlns:a16="http://schemas.microsoft.com/office/drawing/2014/main" xmlns="" id="{00000000-0008-0000-0800-000017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07" name="TextBox 206">
          <a:extLst>
            <a:ext uri="{FF2B5EF4-FFF2-40B4-BE49-F238E27FC236}">
              <a16:creationId xmlns:a16="http://schemas.microsoft.com/office/drawing/2014/main" xmlns="" id="{00000000-0008-0000-0800-00001E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08" name="TextBox 207">
          <a:extLst>
            <a:ext uri="{FF2B5EF4-FFF2-40B4-BE49-F238E27FC236}">
              <a16:creationId xmlns:a16="http://schemas.microsoft.com/office/drawing/2014/main" xmlns="" id="{00000000-0008-0000-0800-000025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09" name="TextBox 208">
          <a:extLst>
            <a:ext uri="{FF2B5EF4-FFF2-40B4-BE49-F238E27FC236}">
              <a16:creationId xmlns:a16="http://schemas.microsoft.com/office/drawing/2014/main" xmlns="" id="{00000000-0008-0000-0800-000024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10" name="TextBox 209">
          <a:extLst>
            <a:ext uri="{FF2B5EF4-FFF2-40B4-BE49-F238E27FC236}">
              <a16:creationId xmlns:a16="http://schemas.microsoft.com/office/drawing/2014/main" xmlns="" id="{00000000-0008-0000-0800-00002A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11" name="TextBox 210">
          <a:extLst>
            <a:ext uri="{FF2B5EF4-FFF2-40B4-BE49-F238E27FC236}">
              <a16:creationId xmlns:a16="http://schemas.microsoft.com/office/drawing/2014/main" xmlns="" id="{00000000-0008-0000-0800-00002F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12" name="TextBox 211">
          <a:extLst>
            <a:ext uri="{FF2B5EF4-FFF2-40B4-BE49-F238E27FC236}">
              <a16:creationId xmlns:a16="http://schemas.microsoft.com/office/drawing/2014/main" xmlns="" id="{00000000-0008-0000-0800-000035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13" name="TextBox 212">
          <a:extLst>
            <a:ext uri="{FF2B5EF4-FFF2-40B4-BE49-F238E27FC236}">
              <a16:creationId xmlns:a16="http://schemas.microsoft.com/office/drawing/2014/main" xmlns="" id="{00000000-0008-0000-0800-000039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14" name="TextBox 213">
          <a:extLst>
            <a:ext uri="{FF2B5EF4-FFF2-40B4-BE49-F238E27FC236}">
              <a16:creationId xmlns:a16="http://schemas.microsoft.com/office/drawing/2014/main" xmlns="" id="{00000000-0008-0000-0800-00003E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15" name="TextBox 214">
          <a:extLst>
            <a:ext uri="{FF2B5EF4-FFF2-40B4-BE49-F238E27FC236}">
              <a16:creationId xmlns="" xmlns:a16="http://schemas.microsoft.com/office/drawing/2014/main" id="{00000000-0008-0000-0800-000007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16" name="TextBox 215">
          <a:extLst>
            <a:ext uri="{FF2B5EF4-FFF2-40B4-BE49-F238E27FC236}">
              <a16:creationId xmlns="" xmlns:a16="http://schemas.microsoft.com/office/drawing/2014/main" id="{00000000-0008-0000-0800-000010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17" name="TextBox 216">
          <a:extLst>
            <a:ext uri="{FF2B5EF4-FFF2-40B4-BE49-F238E27FC236}">
              <a16:creationId xmlns="" xmlns:a16="http://schemas.microsoft.com/office/drawing/2014/main" id="{00000000-0008-0000-0800-000019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18" name="TextBox 217">
          <a:extLst>
            <a:ext uri="{FF2B5EF4-FFF2-40B4-BE49-F238E27FC236}">
              <a16:creationId xmlns="" xmlns:a16="http://schemas.microsoft.com/office/drawing/2014/main" id="{00000000-0008-0000-0800-000017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19" name="TextBox 218">
          <a:extLst>
            <a:ext uri="{FF2B5EF4-FFF2-40B4-BE49-F238E27FC236}">
              <a16:creationId xmlns="" xmlns:a16="http://schemas.microsoft.com/office/drawing/2014/main" id="{00000000-0008-0000-0800-00001E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20" name="TextBox 219">
          <a:extLst>
            <a:ext uri="{FF2B5EF4-FFF2-40B4-BE49-F238E27FC236}">
              <a16:creationId xmlns="" xmlns:a16="http://schemas.microsoft.com/office/drawing/2014/main" id="{00000000-0008-0000-0800-000025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21" name="TextBox 220">
          <a:extLst>
            <a:ext uri="{FF2B5EF4-FFF2-40B4-BE49-F238E27FC236}">
              <a16:creationId xmlns="" xmlns:a16="http://schemas.microsoft.com/office/drawing/2014/main" id="{00000000-0008-0000-0800-000024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22" name="TextBox 221">
          <a:extLst>
            <a:ext uri="{FF2B5EF4-FFF2-40B4-BE49-F238E27FC236}">
              <a16:creationId xmlns="" xmlns:a16="http://schemas.microsoft.com/office/drawing/2014/main" id="{00000000-0008-0000-0800-00002A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23" name="TextBox 222">
          <a:extLst>
            <a:ext uri="{FF2B5EF4-FFF2-40B4-BE49-F238E27FC236}">
              <a16:creationId xmlns="" xmlns:a16="http://schemas.microsoft.com/office/drawing/2014/main" id="{00000000-0008-0000-0800-00002F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24" name="TextBox 223">
          <a:extLst>
            <a:ext uri="{FF2B5EF4-FFF2-40B4-BE49-F238E27FC236}">
              <a16:creationId xmlns="" xmlns:a16="http://schemas.microsoft.com/office/drawing/2014/main" id="{00000000-0008-0000-0800-000035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25" name="TextBox 224">
          <a:extLst>
            <a:ext uri="{FF2B5EF4-FFF2-40B4-BE49-F238E27FC236}">
              <a16:creationId xmlns="" xmlns:a16="http://schemas.microsoft.com/office/drawing/2014/main" id="{00000000-0008-0000-0800-000039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26" name="TextBox 225">
          <a:extLst>
            <a:ext uri="{FF2B5EF4-FFF2-40B4-BE49-F238E27FC236}">
              <a16:creationId xmlns="" xmlns:a16="http://schemas.microsoft.com/office/drawing/2014/main" id="{00000000-0008-0000-0800-00003E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27" name="TextBox 226">
          <a:extLst>
            <a:ext uri="{FF2B5EF4-FFF2-40B4-BE49-F238E27FC236}">
              <a16:creationId xmlns:a16="http://schemas.microsoft.com/office/drawing/2014/main" xmlns="" id="{00000000-0008-0000-0800-000007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28" name="TextBox 227">
          <a:extLst>
            <a:ext uri="{FF2B5EF4-FFF2-40B4-BE49-F238E27FC236}">
              <a16:creationId xmlns:a16="http://schemas.microsoft.com/office/drawing/2014/main" xmlns="" id="{00000000-0008-0000-0800-000010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29" name="TextBox 228">
          <a:extLst>
            <a:ext uri="{FF2B5EF4-FFF2-40B4-BE49-F238E27FC236}">
              <a16:creationId xmlns:a16="http://schemas.microsoft.com/office/drawing/2014/main" xmlns="" id="{00000000-0008-0000-0800-000019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30" name="TextBox 229">
          <a:extLst>
            <a:ext uri="{FF2B5EF4-FFF2-40B4-BE49-F238E27FC236}">
              <a16:creationId xmlns:a16="http://schemas.microsoft.com/office/drawing/2014/main" xmlns="" id="{00000000-0008-0000-0800-000017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31" name="TextBox 230">
          <a:extLst>
            <a:ext uri="{FF2B5EF4-FFF2-40B4-BE49-F238E27FC236}">
              <a16:creationId xmlns:a16="http://schemas.microsoft.com/office/drawing/2014/main" xmlns="" id="{00000000-0008-0000-0800-00001E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32" name="TextBox 231">
          <a:extLst>
            <a:ext uri="{FF2B5EF4-FFF2-40B4-BE49-F238E27FC236}">
              <a16:creationId xmlns:a16="http://schemas.microsoft.com/office/drawing/2014/main" xmlns="" id="{00000000-0008-0000-0800-000025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33" name="TextBox 232">
          <a:extLst>
            <a:ext uri="{FF2B5EF4-FFF2-40B4-BE49-F238E27FC236}">
              <a16:creationId xmlns:a16="http://schemas.microsoft.com/office/drawing/2014/main" xmlns="" id="{00000000-0008-0000-0800-000024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34" name="TextBox 233">
          <a:extLst>
            <a:ext uri="{FF2B5EF4-FFF2-40B4-BE49-F238E27FC236}">
              <a16:creationId xmlns:a16="http://schemas.microsoft.com/office/drawing/2014/main" xmlns="" id="{00000000-0008-0000-0800-00002A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35" name="TextBox 234">
          <a:extLst>
            <a:ext uri="{FF2B5EF4-FFF2-40B4-BE49-F238E27FC236}">
              <a16:creationId xmlns:a16="http://schemas.microsoft.com/office/drawing/2014/main" xmlns="" id="{00000000-0008-0000-0800-00002F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36" name="TextBox 235">
          <a:extLst>
            <a:ext uri="{FF2B5EF4-FFF2-40B4-BE49-F238E27FC236}">
              <a16:creationId xmlns:a16="http://schemas.microsoft.com/office/drawing/2014/main" xmlns="" id="{00000000-0008-0000-0800-000035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37" name="TextBox 236">
          <a:extLst>
            <a:ext uri="{FF2B5EF4-FFF2-40B4-BE49-F238E27FC236}">
              <a16:creationId xmlns:a16="http://schemas.microsoft.com/office/drawing/2014/main" xmlns="" id="{00000000-0008-0000-0800-000039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36</xdr:row>
      <xdr:rowOff>109538</xdr:rowOff>
    </xdr:from>
    <xdr:to>
      <xdr:col>2</xdr:col>
      <xdr:colOff>707427</xdr:colOff>
      <xdr:row>38</xdr:row>
      <xdr:rowOff>0</xdr:rowOff>
    </xdr:to>
    <xdr:sp macro="" textlink="">
      <xdr:nvSpPr>
        <xdr:cNvPr id="238" name="TextBox 237">
          <a:extLst>
            <a:ext uri="{FF2B5EF4-FFF2-40B4-BE49-F238E27FC236}">
              <a16:creationId xmlns:a16="http://schemas.microsoft.com/office/drawing/2014/main" xmlns="" id="{00000000-0008-0000-0800-00003E000000}"/>
            </a:ext>
          </a:extLst>
        </xdr:cNvPr>
        <xdr:cNvSpPr txBox="1"/>
      </xdr:nvSpPr>
      <xdr:spPr>
        <a:xfrm>
          <a:off x="2417445" y="6883718"/>
          <a:ext cx="0" cy="24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39" name="TextBox 238">
          <a:extLst>
            <a:ext uri="{FF2B5EF4-FFF2-40B4-BE49-F238E27FC236}">
              <a16:creationId xmlns:a16="http://schemas.microsoft.com/office/drawing/2014/main" xmlns="" id="{00000000-0008-0000-0800-000007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40" name="TextBox 239">
          <a:extLst>
            <a:ext uri="{FF2B5EF4-FFF2-40B4-BE49-F238E27FC236}">
              <a16:creationId xmlns:a16="http://schemas.microsoft.com/office/drawing/2014/main" xmlns="" id="{00000000-0008-0000-0800-000010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41" name="TextBox 240">
          <a:extLst>
            <a:ext uri="{FF2B5EF4-FFF2-40B4-BE49-F238E27FC236}">
              <a16:creationId xmlns:a16="http://schemas.microsoft.com/office/drawing/2014/main" xmlns="" id="{00000000-0008-0000-0800-000019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42" name="TextBox 241">
          <a:extLst>
            <a:ext uri="{FF2B5EF4-FFF2-40B4-BE49-F238E27FC236}">
              <a16:creationId xmlns:a16="http://schemas.microsoft.com/office/drawing/2014/main" xmlns="" id="{00000000-0008-0000-0800-000017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43" name="TextBox 242">
          <a:extLst>
            <a:ext uri="{FF2B5EF4-FFF2-40B4-BE49-F238E27FC236}">
              <a16:creationId xmlns:a16="http://schemas.microsoft.com/office/drawing/2014/main" xmlns="" id="{00000000-0008-0000-0800-00001E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44" name="TextBox 243">
          <a:extLst>
            <a:ext uri="{FF2B5EF4-FFF2-40B4-BE49-F238E27FC236}">
              <a16:creationId xmlns:a16="http://schemas.microsoft.com/office/drawing/2014/main" xmlns="" id="{00000000-0008-0000-0800-000025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45" name="TextBox 244">
          <a:extLst>
            <a:ext uri="{FF2B5EF4-FFF2-40B4-BE49-F238E27FC236}">
              <a16:creationId xmlns:a16="http://schemas.microsoft.com/office/drawing/2014/main" xmlns="" id="{00000000-0008-0000-0800-000024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46" name="TextBox 245">
          <a:extLst>
            <a:ext uri="{FF2B5EF4-FFF2-40B4-BE49-F238E27FC236}">
              <a16:creationId xmlns:a16="http://schemas.microsoft.com/office/drawing/2014/main" xmlns="" id="{00000000-0008-0000-0800-00002A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47" name="TextBox 246">
          <a:extLst>
            <a:ext uri="{FF2B5EF4-FFF2-40B4-BE49-F238E27FC236}">
              <a16:creationId xmlns:a16="http://schemas.microsoft.com/office/drawing/2014/main" xmlns="" id="{00000000-0008-0000-0800-00002F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48" name="TextBox 247">
          <a:extLst>
            <a:ext uri="{FF2B5EF4-FFF2-40B4-BE49-F238E27FC236}">
              <a16:creationId xmlns:a16="http://schemas.microsoft.com/office/drawing/2014/main" xmlns="" id="{00000000-0008-0000-0800-000035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49" name="TextBox 248">
          <a:extLst>
            <a:ext uri="{FF2B5EF4-FFF2-40B4-BE49-F238E27FC236}">
              <a16:creationId xmlns:a16="http://schemas.microsoft.com/office/drawing/2014/main" xmlns="" id="{00000000-0008-0000-0800-000039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50" name="TextBox 249">
          <a:extLst>
            <a:ext uri="{FF2B5EF4-FFF2-40B4-BE49-F238E27FC236}">
              <a16:creationId xmlns:a16="http://schemas.microsoft.com/office/drawing/2014/main" xmlns="" id="{00000000-0008-0000-0800-00003E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51" name="TextBox 250">
          <a:extLst>
            <a:ext uri="{FF2B5EF4-FFF2-40B4-BE49-F238E27FC236}">
              <a16:creationId xmlns="" xmlns:a16="http://schemas.microsoft.com/office/drawing/2014/main" id="{00000000-0008-0000-0800-000007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52" name="TextBox 251">
          <a:extLst>
            <a:ext uri="{FF2B5EF4-FFF2-40B4-BE49-F238E27FC236}">
              <a16:creationId xmlns="" xmlns:a16="http://schemas.microsoft.com/office/drawing/2014/main" id="{00000000-0008-0000-0800-000010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53" name="TextBox 252">
          <a:extLst>
            <a:ext uri="{FF2B5EF4-FFF2-40B4-BE49-F238E27FC236}">
              <a16:creationId xmlns="" xmlns:a16="http://schemas.microsoft.com/office/drawing/2014/main" id="{00000000-0008-0000-0800-000019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54" name="TextBox 253">
          <a:extLst>
            <a:ext uri="{FF2B5EF4-FFF2-40B4-BE49-F238E27FC236}">
              <a16:creationId xmlns="" xmlns:a16="http://schemas.microsoft.com/office/drawing/2014/main" id="{00000000-0008-0000-0800-000017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55" name="TextBox 254">
          <a:extLst>
            <a:ext uri="{FF2B5EF4-FFF2-40B4-BE49-F238E27FC236}">
              <a16:creationId xmlns="" xmlns:a16="http://schemas.microsoft.com/office/drawing/2014/main" id="{00000000-0008-0000-0800-00001E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56" name="TextBox 255">
          <a:extLst>
            <a:ext uri="{FF2B5EF4-FFF2-40B4-BE49-F238E27FC236}">
              <a16:creationId xmlns="" xmlns:a16="http://schemas.microsoft.com/office/drawing/2014/main" id="{00000000-0008-0000-0800-000025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57" name="TextBox 256">
          <a:extLst>
            <a:ext uri="{FF2B5EF4-FFF2-40B4-BE49-F238E27FC236}">
              <a16:creationId xmlns="" xmlns:a16="http://schemas.microsoft.com/office/drawing/2014/main" id="{00000000-0008-0000-0800-000024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58" name="TextBox 257">
          <a:extLst>
            <a:ext uri="{FF2B5EF4-FFF2-40B4-BE49-F238E27FC236}">
              <a16:creationId xmlns="" xmlns:a16="http://schemas.microsoft.com/office/drawing/2014/main" id="{00000000-0008-0000-0800-00002A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59" name="TextBox 258">
          <a:extLst>
            <a:ext uri="{FF2B5EF4-FFF2-40B4-BE49-F238E27FC236}">
              <a16:creationId xmlns="" xmlns:a16="http://schemas.microsoft.com/office/drawing/2014/main" id="{00000000-0008-0000-0800-00002F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60" name="TextBox 259">
          <a:extLst>
            <a:ext uri="{FF2B5EF4-FFF2-40B4-BE49-F238E27FC236}">
              <a16:creationId xmlns="" xmlns:a16="http://schemas.microsoft.com/office/drawing/2014/main" id="{00000000-0008-0000-0800-000035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61" name="TextBox 260">
          <a:extLst>
            <a:ext uri="{FF2B5EF4-FFF2-40B4-BE49-F238E27FC236}">
              <a16:creationId xmlns="" xmlns:a16="http://schemas.microsoft.com/office/drawing/2014/main" id="{00000000-0008-0000-0800-000039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62" name="TextBox 261">
          <a:extLst>
            <a:ext uri="{FF2B5EF4-FFF2-40B4-BE49-F238E27FC236}">
              <a16:creationId xmlns="" xmlns:a16="http://schemas.microsoft.com/office/drawing/2014/main" id="{00000000-0008-0000-0800-00003E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63" name="TextBox 262">
          <a:extLst>
            <a:ext uri="{FF2B5EF4-FFF2-40B4-BE49-F238E27FC236}">
              <a16:creationId xmlns:a16="http://schemas.microsoft.com/office/drawing/2014/main" xmlns="" id="{00000000-0008-0000-0800-000007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64" name="TextBox 263">
          <a:extLst>
            <a:ext uri="{FF2B5EF4-FFF2-40B4-BE49-F238E27FC236}">
              <a16:creationId xmlns:a16="http://schemas.microsoft.com/office/drawing/2014/main" xmlns="" id="{00000000-0008-0000-0800-000010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65" name="TextBox 264">
          <a:extLst>
            <a:ext uri="{FF2B5EF4-FFF2-40B4-BE49-F238E27FC236}">
              <a16:creationId xmlns:a16="http://schemas.microsoft.com/office/drawing/2014/main" xmlns="" id="{00000000-0008-0000-0800-000019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66" name="TextBox 265">
          <a:extLst>
            <a:ext uri="{FF2B5EF4-FFF2-40B4-BE49-F238E27FC236}">
              <a16:creationId xmlns:a16="http://schemas.microsoft.com/office/drawing/2014/main" xmlns="" id="{00000000-0008-0000-0800-000017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67" name="TextBox 266">
          <a:extLst>
            <a:ext uri="{FF2B5EF4-FFF2-40B4-BE49-F238E27FC236}">
              <a16:creationId xmlns:a16="http://schemas.microsoft.com/office/drawing/2014/main" xmlns="" id="{00000000-0008-0000-0800-00001E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68" name="TextBox 267">
          <a:extLst>
            <a:ext uri="{FF2B5EF4-FFF2-40B4-BE49-F238E27FC236}">
              <a16:creationId xmlns:a16="http://schemas.microsoft.com/office/drawing/2014/main" xmlns="" id="{00000000-0008-0000-0800-000025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69" name="TextBox 268">
          <a:extLst>
            <a:ext uri="{FF2B5EF4-FFF2-40B4-BE49-F238E27FC236}">
              <a16:creationId xmlns:a16="http://schemas.microsoft.com/office/drawing/2014/main" xmlns="" id="{00000000-0008-0000-0800-000024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70" name="TextBox 269">
          <a:extLst>
            <a:ext uri="{FF2B5EF4-FFF2-40B4-BE49-F238E27FC236}">
              <a16:creationId xmlns:a16="http://schemas.microsoft.com/office/drawing/2014/main" xmlns="" id="{00000000-0008-0000-0800-00002A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71" name="TextBox 270">
          <a:extLst>
            <a:ext uri="{FF2B5EF4-FFF2-40B4-BE49-F238E27FC236}">
              <a16:creationId xmlns:a16="http://schemas.microsoft.com/office/drawing/2014/main" xmlns="" id="{00000000-0008-0000-0800-00002F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72" name="TextBox 271">
          <a:extLst>
            <a:ext uri="{FF2B5EF4-FFF2-40B4-BE49-F238E27FC236}">
              <a16:creationId xmlns:a16="http://schemas.microsoft.com/office/drawing/2014/main" xmlns="" id="{00000000-0008-0000-0800-000035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73" name="TextBox 272">
          <a:extLst>
            <a:ext uri="{FF2B5EF4-FFF2-40B4-BE49-F238E27FC236}">
              <a16:creationId xmlns:a16="http://schemas.microsoft.com/office/drawing/2014/main" xmlns="" id="{00000000-0008-0000-0800-000039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74" name="TextBox 273">
          <a:extLst>
            <a:ext uri="{FF2B5EF4-FFF2-40B4-BE49-F238E27FC236}">
              <a16:creationId xmlns:a16="http://schemas.microsoft.com/office/drawing/2014/main" xmlns="" id="{00000000-0008-0000-0800-00003E000000}"/>
            </a:ext>
          </a:extLst>
        </xdr:cNvPr>
        <xdr:cNvSpPr txBox="1"/>
      </xdr:nvSpPr>
      <xdr:spPr>
        <a:xfrm>
          <a:off x="2466975" y="64246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69850</xdr:rowOff>
    </xdr:to>
    <xdr:sp macro="" textlink="">
      <xdr:nvSpPr>
        <xdr:cNvPr id="371" name="TextBox 370">
          <a:extLst>
            <a:ext uri="{FF2B5EF4-FFF2-40B4-BE49-F238E27FC236}">
              <a16:creationId xmlns:a16="http://schemas.microsoft.com/office/drawing/2014/main" xmlns="" id="{00000000-0008-0000-0800-000007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69850</xdr:rowOff>
    </xdr:to>
    <xdr:sp macro="" textlink="">
      <xdr:nvSpPr>
        <xdr:cNvPr id="372" name="TextBox 371">
          <a:extLst>
            <a:ext uri="{FF2B5EF4-FFF2-40B4-BE49-F238E27FC236}">
              <a16:creationId xmlns:a16="http://schemas.microsoft.com/office/drawing/2014/main" xmlns="" id="{00000000-0008-0000-0800-000010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69850</xdr:rowOff>
    </xdr:to>
    <xdr:sp macro="" textlink="">
      <xdr:nvSpPr>
        <xdr:cNvPr id="373" name="TextBox 372">
          <a:extLst>
            <a:ext uri="{FF2B5EF4-FFF2-40B4-BE49-F238E27FC236}">
              <a16:creationId xmlns:a16="http://schemas.microsoft.com/office/drawing/2014/main" xmlns="" id="{00000000-0008-0000-0800-000019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69850</xdr:rowOff>
    </xdr:to>
    <xdr:sp macro="" textlink="">
      <xdr:nvSpPr>
        <xdr:cNvPr id="374" name="TextBox 373">
          <a:extLst>
            <a:ext uri="{FF2B5EF4-FFF2-40B4-BE49-F238E27FC236}">
              <a16:creationId xmlns:a16="http://schemas.microsoft.com/office/drawing/2014/main" xmlns="" id="{00000000-0008-0000-0800-000017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69850</xdr:rowOff>
    </xdr:to>
    <xdr:sp macro="" textlink="">
      <xdr:nvSpPr>
        <xdr:cNvPr id="375" name="TextBox 374">
          <a:extLst>
            <a:ext uri="{FF2B5EF4-FFF2-40B4-BE49-F238E27FC236}">
              <a16:creationId xmlns:a16="http://schemas.microsoft.com/office/drawing/2014/main" xmlns="" id="{00000000-0008-0000-0800-00001E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69850</xdr:rowOff>
    </xdr:to>
    <xdr:sp macro="" textlink="">
      <xdr:nvSpPr>
        <xdr:cNvPr id="376" name="TextBox 375">
          <a:extLst>
            <a:ext uri="{FF2B5EF4-FFF2-40B4-BE49-F238E27FC236}">
              <a16:creationId xmlns:a16="http://schemas.microsoft.com/office/drawing/2014/main" xmlns="" id="{00000000-0008-0000-0800-000025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69850</xdr:rowOff>
    </xdr:to>
    <xdr:sp macro="" textlink="">
      <xdr:nvSpPr>
        <xdr:cNvPr id="377" name="TextBox 376">
          <a:extLst>
            <a:ext uri="{FF2B5EF4-FFF2-40B4-BE49-F238E27FC236}">
              <a16:creationId xmlns:a16="http://schemas.microsoft.com/office/drawing/2014/main" xmlns="" id="{00000000-0008-0000-0800-000024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69850</xdr:rowOff>
    </xdr:to>
    <xdr:sp macro="" textlink="">
      <xdr:nvSpPr>
        <xdr:cNvPr id="378" name="TextBox 377">
          <a:extLst>
            <a:ext uri="{FF2B5EF4-FFF2-40B4-BE49-F238E27FC236}">
              <a16:creationId xmlns:a16="http://schemas.microsoft.com/office/drawing/2014/main" xmlns="" id="{00000000-0008-0000-0800-00002A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69850</xdr:rowOff>
    </xdr:to>
    <xdr:sp macro="" textlink="">
      <xdr:nvSpPr>
        <xdr:cNvPr id="379" name="TextBox 378">
          <a:extLst>
            <a:ext uri="{FF2B5EF4-FFF2-40B4-BE49-F238E27FC236}">
              <a16:creationId xmlns:a16="http://schemas.microsoft.com/office/drawing/2014/main" xmlns="" id="{00000000-0008-0000-0800-00002F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69850</xdr:rowOff>
    </xdr:to>
    <xdr:sp macro="" textlink="">
      <xdr:nvSpPr>
        <xdr:cNvPr id="380" name="TextBox 379">
          <a:extLst>
            <a:ext uri="{FF2B5EF4-FFF2-40B4-BE49-F238E27FC236}">
              <a16:creationId xmlns:a16="http://schemas.microsoft.com/office/drawing/2014/main" xmlns="" id="{00000000-0008-0000-0800-000035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69850</xdr:rowOff>
    </xdr:to>
    <xdr:sp macro="" textlink="">
      <xdr:nvSpPr>
        <xdr:cNvPr id="381" name="TextBox 380">
          <a:extLst>
            <a:ext uri="{FF2B5EF4-FFF2-40B4-BE49-F238E27FC236}">
              <a16:creationId xmlns:a16="http://schemas.microsoft.com/office/drawing/2014/main" xmlns="" id="{00000000-0008-0000-0800-000039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69850</xdr:rowOff>
    </xdr:to>
    <xdr:sp macro="" textlink="">
      <xdr:nvSpPr>
        <xdr:cNvPr id="382" name="TextBox 381">
          <a:extLst>
            <a:ext uri="{FF2B5EF4-FFF2-40B4-BE49-F238E27FC236}">
              <a16:creationId xmlns:a16="http://schemas.microsoft.com/office/drawing/2014/main" xmlns="" id="{00000000-0008-0000-0800-00003E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83" name="TextBox 382">
          <a:extLst>
            <a:ext uri="{FF2B5EF4-FFF2-40B4-BE49-F238E27FC236}">
              <a16:creationId xmlns:a16="http://schemas.microsoft.com/office/drawing/2014/main" xmlns="" id="{00000000-0008-0000-0800-000007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84" name="TextBox 383">
          <a:extLst>
            <a:ext uri="{FF2B5EF4-FFF2-40B4-BE49-F238E27FC236}">
              <a16:creationId xmlns:a16="http://schemas.microsoft.com/office/drawing/2014/main" xmlns="" id="{00000000-0008-0000-0800-000010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85" name="TextBox 384">
          <a:extLst>
            <a:ext uri="{FF2B5EF4-FFF2-40B4-BE49-F238E27FC236}">
              <a16:creationId xmlns:a16="http://schemas.microsoft.com/office/drawing/2014/main" xmlns="" id="{00000000-0008-0000-0800-000019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86" name="TextBox 385">
          <a:extLst>
            <a:ext uri="{FF2B5EF4-FFF2-40B4-BE49-F238E27FC236}">
              <a16:creationId xmlns:a16="http://schemas.microsoft.com/office/drawing/2014/main" xmlns="" id="{00000000-0008-0000-0800-000017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87" name="TextBox 386">
          <a:extLst>
            <a:ext uri="{FF2B5EF4-FFF2-40B4-BE49-F238E27FC236}">
              <a16:creationId xmlns:a16="http://schemas.microsoft.com/office/drawing/2014/main" xmlns="" id="{00000000-0008-0000-0800-00001E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88" name="TextBox 387">
          <a:extLst>
            <a:ext uri="{FF2B5EF4-FFF2-40B4-BE49-F238E27FC236}">
              <a16:creationId xmlns:a16="http://schemas.microsoft.com/office/drawing/2014/main" xmlns="" id="{00000000-0008-0000-0800-000025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89" name="TextBox 388">
          <a:extLst>
            <a:ext uri="{FF2B5EF4-FFF2-40B4-BE49-F238E27FC236}">
              <a16:creationId xmlns:a16="http://schemas.microsoft.com/office/drawing/2014/main" xmlns="" id="{00000000-0008-0000-0800-000024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90" name="TextBox 389">
          <a:extLst>
            <a:ext uri="{FF2B5EF4-FFF2-40B4-BE49-F238E27FC236}">
              <a16:creationId xmlns:a16="http://schemas.microsoft.com/office/drawing/2014/main" xmlns="" id="{00000000-0008-0000-0800-00002A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91" name="TextBox 390">
          <a:extLst>
            <a:ext uri="{FF2B5EF4-FFF2-40B4-BE49-F238E27FC236}">
              <a16:creationId xmlns:a16="http://schemas.microsoft.com/office/drawing/2014/main" xmlns="" id="{00000000-0008-0000-0800-00002F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92" name="TextBox 391">
          <a:extLst>
            <a:ext uri="{FF2B5EF4-FFF2-40B4-BE49-F238E27FC236}">
              <a16:creationId xmlns:a16="http://schemas.microsoft.com/office/drawing/2014/main" xmlns="" id="{00000000-0008-0000-0800-000035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93" name="TextBox 392">
          <a:extLst>
            <a:ext uri="{FF2B5EF4-FFF2-40B4-BE49-F238E27FC236}">
              <a16:creationId xmlns:a16="http://schemas.microsoft.com/office/drawing/2014/main" xmlns="" id="{00000000-0008-0000-0800-000039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94" name="TextBox 393">
          <a:extLst>
            <a:ext uri="{FF2B5EF4-FFF2-40B4-BE49-F238E27FC236}">
              <a16:creationId xmlns:a16="http://schemas.microsoft.com/office/drawing/2014/main" xmlns="" id="{00000000-0008-0000-0800-00003E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95" name="TextBox 394">
          <a:extLst>
            <a:ext uri="{FF2B5EF4-FFF2-40B4-BE49-F238E27FC236}">
              <a16:creationId xmlns="" xmlns:a16="http://schemas.microsoft.com/office/drawing/2014/main" id="{00000000-0008-0000-0800-000007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96" name="TextBox 395">
          <a:extLst>
            <a:ext uri="{FF2B5EF4-FFF2-40B4-BE49-F238E27FC236}">
              <a16:creationId xmlns="" xmlns:a16="http://schemas.microsoft.com/office/drawing/2014/main" id="{00000000-0008-0000-0800-000010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97" name="TextBox 396">
          <a:extLst>
            <a:ext uri="{FF2B5EF4-FFF2-40B4-BE49-F238E27FC236}">
              <a16:creationId xmlns="" xmlns:a16="http://schemas.microsoft.com/office/drawing/2014/main" id="{00000000-0008-0000-0800-000019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98" name="TextBox 397">
          <a:extLst>
            <a:ext uri="{FF2B5EF4-FFF2-40B4-BE49-F238E27FC236}">
              <a16:creationId xmlns="" xmlns:a16="http://schemas.microsoft.com/office/drawing/2014/main" id="{00000000-0008-0000-0800-000017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399" name="TextBox 398">
          <a:extLst>
            <a:ext uri="{FF2B5EF4-FFF2-40B4-BE49-F238E27FC236}">
              <a16:creationId xmlns="" xmlns:a16="http://schemas.microsoft.com/office/drawing/2014/main" id="{00000000-0008-0000-0800-00001E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00" name="TextBox 399">
          <a:extLst>
            <a:ext uri="{FF2B5EF4-FFF2-40B4-BE49-F238E27FC236}">
              <a16:creationId xmlns="" xmlns:a16="http://schemas.microsoft.com/office/drawing/2014/main" id="{00000000-0008-0000-0800-000025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01" name="TextBox 400">
          <a:extLst>
            <a:ext uri="{FF2B5EF4-FFF2-40B4-BE49-F238E27FC236}">
              <a16:creationId xmlns="" xmlns:a16="http://schemas.microsoft.com/office/drawing/2014/main" id="{00000000-0008-0000-0800-000024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02" name="TextBox 401">
          <a:extLst>
            <a:ext uri="{FF2B5EF4-FFF2-40B4-BE49-F238E27FC236}">
              <a16:creationId xmlns="" xmlns:a16="http://schemas.microsoft.com/office/drawing/2014/main" id="{00000000-0008-0000-0800-00002A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03" name="TextBox 402">
          <a:extLst>
            <a:ext uri="{FF2B5EF4-FFF2-40B4-BE49-F238E27FC236}">
              <a16:creationId xmlns="" xmlns:a16="http://schemas.microsoft.com/office/drawing/2014/main" id="{00000000-0008-0000-0800-00002F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04" name="TextBox 403">
          <a:extLst>
            <a:ext uri="{FF2B5EF4-FFF2-40B4-BE49-F238E27FC236}">
              <a16:creationId xmlns="" xmlns:a16="http://schemas.microsoft.com/office/drawing/2014/main" id="{00000000-0008-0000-0800-000035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05" name="TextBox 404">
          <a:extLst>
            <a:ext uri="{FF2B5EF4-FFF2-40B4-BE49-F238E27FC236}">
              <a16:creationId xmlns="" xmlns:a16="http://schemas.microsoft.com/office/drawing/2014/main" id="{00000000-0008-0000-0800-000039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06" name="TextBox 405">
          <a:extLst>
            <a:ext uri="{FF2B5EF4-FFF2-40B4-BE49-F238E27FC236}">
              <a16:creationId xmlns="" xmlns:a16="http://schemas.microsoft.com/office/drawing/2014/main" id="{00000000-0008-0000-0800-00003E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07" name="TextBox 406">
          <a:extLst>
            <a:ext uri="{FF2B5EF4-FFF2-40B4-BE49-F238E27FC236}">
              <a16:creationId xmlns:a16="http://schemas.microsoft.com/office/drawing/2014/main" xmlns="" id="{00000000-0008-0000-0800-000007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08" name="TextBox 407">
          <a:extLst>
            <a:ext uri="{FF2B5EF4-FFF2-40B4-BE49-F238E27FC236}">
              <a16:creationId xmlns:a16="http://schemas.microsoft.com/office/drawing/2014/main" xmlns="" id="{00000000-0008-0000-0800-000010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09" name="TextBox 408">
          <a:extLst>
            <a:ext uri="{FF2B5EF4-FFF2-40B4-BE49-F238E27FC236}">
              <a16:creationId xmlns:a16="http://schemas.microsoft.com/office/drawing/2014/main" xmlns="" id="{00000000-0008-0000-0800-000019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10" name="TextBox 409">
          <a:extLst>
            <a:ext uri="{FF2B5EF4-FFF2-40B4-BE49-F238E27FC236}">
              <a16:creationId xmlns:a16="http://schemas.microsoft.com/office/drawing/2014/main" xmlns="" id="{00000000-0008-0000-0800-000017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11" name="TextBox 410">
          <a:extLst>
            <a:ext uri="{FF2B5EF4-FFF2-40B4-BE49-F238E27FC236}">
              <a16:creationId xmlns:a16="http://schemas.microsoft.com/office/drawing/2014/main" xmlns="" id="{00000000-0008-0000-0800-00001E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12" name="TextBox 411">
          <a:extLst>
            <a:ext uri="{FF2B5EF4-FFF2-40B4-BE49-F238E27FC236}">
              <a16:creationId xmlns:a16="http://schemas.microsoft.com/office/drawing/2014/main" xmlns="" id="{00000000-0008-0000-0800-000025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13" name="TextBox 412">
          <a:extLst>
            <a:ext uri="{FF2B5EF4-FFF2-40B4-BE49-F238E27FC236}">
              <a16:creationId xmlns:a16="http://schemas.microsoft.com/office/drawing/2014/main" xmlns="" id="{00000000-0008-0000-0800-000024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14" name="TextBox 413">
          <a:extLst>
            <a:ext uri="{FF2B5EF4-FFF2-40B4-BE49-F238E27FC236}">
              <a16:creationId xmlns:a16="http://schemas.microsoft.com/office/drawing/2014/main" xmlns="" id="{00000000-0008-0000-0800-00002A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15" name="TextBox 414">
          <a:extLst>
            <a:ext uri="{FF2B5EF4-FFF2-40B4-BE49-F238E27FC236}">
              <a16:creationId xmlns:a16="http://schemas.microsoft.com/office/drawing/2014/main" xmlns="" id="{00000000-0008-0000-0800-00002F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16" name="TextBox 415">
          <a:extLst>
            <a:ext uri="{FF2B5EF4-FFF2-40B4-BE49-F238E27FC236}">
              <a16:creationId xmlns:a16="http://schemas.microsoft.com/office/drawing/2014/main" xmlns="" id="{00000000-0008-0000-0800-000035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17" name="TextBox 416">
          <a:extLst>
            <a:ext uri="{FF2B5EF4-FFF2-40B4-BE49-F238E27FC236}">
              <a16:creationId xmlns:a16="http://schemas.microsoft.com/office/drawing/2014/main" xmlns="" id="{00000000-0008-0000-0800-000039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9</xdr:row>
      <xdr:rowOff>109538</xdr:rowOff>
    </xdr:from>
    <xdr:to>
      <xdr:col>2</xdr:col>
      <xdr:colOff>707427</xdr:colOff>
      <xdr:row>11</xdr:row>
      <xdr:rowOff>0</xdr:rowOff>
    </xdr:to>
    <xdr:sp macro="" textlink="">
      <xdr:nvSpPr>
        <xdr:cNvPr id="418" name="TextBox 417">
          <a:extLst>
            <a:ext uri="{FF2B5EF4-FFF2-40B4-BE49-F238E27FC236}">
              <a16:creationId xmlns:a16="http://schemas.microsoft.com/office/drawing/2014/main" xmlns="" id="{00000000-0008-0000-0800-00003E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275" name="TextBox 274">
          <a:extLst>
            <a:ext uri="{FF2B5EF4-FFF2-40B4-BE49-F238E27FC236}">
              <a16:creationId xmlns="" xmlns:a16="http://schemas.microsoft.com/office/drawing/2014/main" id="{00000000-0008-0000-0800-000007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276" name="TextBox 275">
          <a:extLst>
            <a:ext uri="{FF2B5EF4-FFF2-40B4-BE49-F238E27FC236}">
              <a16:creationId xmlns="" xmlns:a16="http://schemas.microsoft.com/office/drawing/2014/main" id="{00000000-0008-0000-0800-000010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277" name="TextBox 276">
          <a:extLst>
            <a:ext uri="{FF2B5EF4-FFF2-40B4-BE49-F238E27FC236}">
              <a16:creationId xmlns="" xmlns:a16="http://schemas.microsoft.com/office/drawing/2014/main" id="{00000000-0008-0000-0800-000019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278" name="TextBox 277">
          <a:extLst>
            <a:ext uri="{FF2B5EF4-FFF2-40B4-BE49-F238E27FC236}">
              <a16:creationId xmlns="" xmlns:a16="http://schemas.microsoft.com/office/drawing/2014/main" id="{00000000-0008-0000-0800-000017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279" name="TextBox 278">
          <a:extLst>
            <a:ext uri="{FF2B5EF4-FFF2-40B4-BE49-F238E27FC236}">
              <a16:creationId xmlns="" xmlns:a16="http://schemas.microsoft.com/office/drawing/2014/main" id="{00000000-0008-0000-0800-00001E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280" name="TextBox 279">
          <a:extLst>
            <a:ext uri="{FF2B5EF4-FFF2-40B4-BE49-F238E27FC236}">
              <a16:creationId xmlns="" xmlns:a16="http://schemas.microsoft.com/office/drawing/2014/main" id="{00000000-0008-0000-0800-000025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281" name="TextBox 280">
          <a:extLst>
            <a:ext uri="{FF2B5EF4-FFF2-40B4-BE49-F238E27FC236}">
              <a16:creationId xmlns="" xmlns:a16="http://schemas.microsoft.com/office/drawing/2014/main" id="{00000000-0008-0000-0800-000024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282" name="TextBox 281">
          <a:extLst>
            <a:ext uri="{FF2B5EF4-FFF2-40B4-BE49-F238E27FC236}">
              <a16:creationId xmlns="" xmlns:a16="http://schemas.microsoft.com/office/drawing/2014/main" id="{00000000-0008-0000-0800-00002A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283" name="TextBox 282">
          <a:extLst>
            <a:ext uri="{FF2B5EF4-FFF2-40B4-BE49-F238E27FC236}">
              <a16:creationId xmlns="" xmlns:a16="http://schemas.microsoft.com/office/drawing/2014/main" id="{00000000-0008-0000-0800-00002F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284" name="TextBox 283">
          <a:extLst>
            <a:ext uri="{FF2B5EF4-FFF2-40B4-BE49-F238E27FC236}">
              <a16:creationId xmlns="" xmlns:a16="http://schemas.microsoft.com/office/drawing/2014/main" id="{00000000-0008-0000-0800-000035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285" name="TextBox 284">
          <a:extLst>
            <a:ext uri="{FF2B5EF4-FFF2-40B4-BE49-F238E27FC236}">
              <a16:creationId xmlns="" xmlns:a16="http://schemas.microsoft.com/office/drawing/2014/main" id="{00000000-0008-0000-0800-000039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69850</xdr:rowOff>
    </xdr:to>
    <xdr:sp macro="" textlink="">
      <xdr:nvSpPr>
        <xdr:cNvPr id="286" name="TextBox 285">
          <a:extLst>
            <a:ext uri="{FF2B5EF4-FFF2-40B4-BE49-F238E27FC236}">
              <a16:creationId xmlns="" xmlns:a16="http://schemas.microsoft.com/office/drawing/2014/main" id="{00000000-0008-0000-0800-00003E000000}"/>
            </a:ext>
          </a:extLst>
        </xdr:cNvPr>
        <xdr:cNvSpPr txBox="1"/>
      </xdr:nvSpPr>
      <xdr:spPr>
        <a:xfrm>
          <a:off x="2466975" y="1928813"/>
          <a:ext cx="2577" cy="30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87" name="TextBox 286">
          <a:extLst>
            <a:ext uri="{FF2B5EF4-FFF2-40B4-BE49-F238E27FC236}">
              <a16:creationId xmlns="" xmlns:a16="http://schemas.microsoft.com/office/drawing/2014/main" id="{00000000-0008-0000-0800-000007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88" name="TextBox 287">
          <a:extLst>
            <a:ext uri="{FF2B5EF4-FFF2-40B4-BE49-F238E27FC236}">
              <a16:creationId xmlns="" xmlns:a16="http://schemas.microsoft.com/office/drawing/2014/main" id="{00000000-0008-0000-0800-000010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89" name="TextBox 288">
          <a:extLst>
            <a:ext uri="{FF2B5EF4-FFF2-40B4-BE49-F238E27FC236}">
              <a16:creationId xmlns="" xmlns:a16="http://schemas.microsoft.com/office/drawing/2014/main" id="{00000000-0008-0000-0800-000019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90" name="TextBox 289">
          <a:extLst>
            <a:ext uri="{FF2B5EF4-FFF2-40B4-BE49-F238E27FC236}">
              <a16:creationId xmlns="" xmlns:a16="http://schemas.microsoft.com/office/drawing/2014/main" id="{00000000-0008-0000-0800-000017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91" name="TextBox 290">
          <a:extLst>
            <a:ext uri="{FF2B5EF4-FFF2-40B4-BE49-F238E27FC236}">
              <a16:creationId xmlns="" xmlns:a16="http://schemas.microsoft.com/office/drawing/2014/main" id="{00000000-0008-0000-0800-00001E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92" name="TextBox 291">
          <a:extLst>
            <a:ext uri="{FF2B5EF4-FFF2-40B4-BE49-F238E27FC236}">
              <a16:creationId xmlns="" xmlns:a16="http://schemas.microsoft.com/office/drawing/2014/main" id="{00000000-0008-0000-0800-000025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93" name="TextBox 292">
          <a:extLst>
            <a:ext uri="{FF2B5EF4-FFF2-40B4-BE49-F238E27FC236}">
              <a16:creationId xmlns="" xmlns:a16="http://schemas.microsoft.com/office/drawing/2014/main" id="{00000000-0008-0000-0800-000024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94" name="TextBox 293">
          <a:extLst>
            <a:ext uri="{FF2B5EF4-FFF2-40B4-BE49-F238E27FC236}">
              <a16:creationId xmlns="" xmlns:a16="http://schemas.microsoft.com/office/drawing/2014/main" id="{00000000-0008-0000-0800-00002A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95" name="TextBox 294">
          <a:extLst>
            <a:ext uri="{FF2B5EF4-FFF2-40B4-BE49-F238E27FC236}">
              <a16:creationId xmlns="" xmlns:a16="http://schemas.microsoft.com/office/drawing/2014/main" id="{00000000-0008-0000-0800-00002F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96" name="TextBox 295">
          <a:extLst>
            <a:ext uri="{FF2B5EF4-FFF2-40B4-BE49-F238E27FC236}">
              <a16:creationId xmlns="" xmlns:a16="http://schemas.microsoft.com/office/drawing/2014/main" id="{00000000-0008-0000-0800-000035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97" name="TextBox 296">
          <a:extLst>
            <a:ext uri="{FF2B5EF4-FFF2-40B4-BE49-F238E27FC236}">
              <a16:creationId xmlns="" xmlns:a16="http://schemas.microsoft.com/office/drawing/2014/main" id="{00000000-0008-0000-0800-000039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98" name="TextBox 297">
          <a:extLst>
            <a:ext uri="{FF2B5EF4-FFF2-40B4-BE49-F238E27FC236}">
              <a16:creationId xmlns="" xmlns:a16="http://schemas.microsoft.com/office/drawing/2014/main" id="{00000000-0008-0000-0800-00003E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299" name="TextBox 298">
          <a:extLst>
            <a:ext uri="{FF2B5EF4-FFF2-40B4-BE49-F238E27FC236}">
              <a16:creationId xmlns:a16="http://schemas.microsoft.com/office/drawing/2014/main" xmlns="" id="{00000000-0008-0000-0800-000007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00" name="TextBox 299">
          <a:extLst>
            <a:ext uri="{FF2B5EF4-FFF2-40B4-BE49-F238E27FC236}">
              <a16:creationId xmlns:a16="http://schemas.microsoft.com/office/drawing/2014/main" xmlns="" id="{00000000-0008-0000-0800-000010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01" name="TextBox 300">
          <a:extLst>
            <a:ext uri="{FF2B5EF4-FFF2-40B4-BE49-F238E27FC236}">
              <a16:creationId xmlns:a16="http://schemas.microsoft.com/office/drawing/2014/main" xmlns="" id="{00000000-0008-0000-0800-000019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02" name="TextBox 301">
          <a:extLst>
            <a:ext uri="{FF2B5EF4-FFF2-40B4-BE49-F238E27FC236}">
              <a16:creationId xmlns:a16="http://schemas.microsoft.com/office/drawing/2014/main" xmlns="" id="{00000000-0008-0000-0800-000017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03" name="TextBox 302">
          <a:extLst>
            <a:ext uri="{FF2B5EF4-FFF2-40B4-BE49-F238E27FC236}">
              <a16:creationId xmlns:a16="http://schemas.microsoft.com/office/drawing/2014/main" xmlns="" id="{00000000-0008-0000-0800-00001E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04" name="TextBox 303">
          <a:extLst>
            <a:ext uri="{FF2B5EF4-FFF2-40B4-BE49-F238E27FC236}">
              <a16:creationId xmlns:a16="http://schemas.microsoft.com/office/drawing/2014/main" xmlns="" id="{00000000-0008-0000-0800-000025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05" name="TextBox 304">
          <a:extLst>
            <a:ext uri="{FF2B5EF4-FFF2-40B4-BE49-F238E27FC236}">
              <a16:creationId xmlns:a16="http://schemas.microsoft.com/office/drawing/2014/main" xmlns="" id="{00000000-0008-0000-0800-000024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06" name="TextBox 305">
          <a:extLst>
            <a:ext uri="{FF2B5EF4-FFF2-40B4-BE49-F238E27FC236}">
              <a16:creationId xmlns:a16="http://schemas.microsoft.com/office/drawing/2014/main" xmlns="" id="{00000000-0008-0000-0800-00002A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07" name="TextBox 306">
          <a:extLst>
            <a:ext uri="{FF2B5EF4-FFF2-40B4-BE49-F238E27FC236}">
              <a16:creationId xmlns:a16="http://schemas.microsoft.com/office/drawing/2014/main" xmlns="" id="{00000000-0008-0000-0800-00002F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08" name="TextBox 307">
          <a:extLst>
            <a:ext uri="{FF2B5EF4-FFF2-40B4-BE49-F238E27FC236}">
              <a16:creationId xmlns:a16="http://schemas.microsoft.com/office/drawing/2014/main" xmlns="" id="{00000000-0008-0000-0800-000035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09" name="TextBox 308">
          <a:extLst>
            <a:ext uri="{FF2B5EF4-FFF2-40B4-BE49-F238E27FC236}">
              <a16:creationId xmlns:a16="http://schemas.microsoft.com/office/drawing/2014/main" xmlns="" id="{00000000-0008-0000-0800-000039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10" name="TextBox 309">
          <a:extLst>
            <a:ext uri="{FF2B5EF4-FFF2-40B4-BE49-F238E27FC236}">
              <a16:creationId xmlns:a16="http://schemas.microsoft.com/office/drawing/2014/main" xmlns="" id="{00000000-0008-0000-0800-00003E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11" name="TextBox 310">
          <a:extLst>
            <a:ext uri="{FF2B5EF4-FFF2-40B4-BE49-F238E27FC236}">
              <a16:creationId xmlns="" xmlns:a16="http://schemas.microsoft.com/office/drawing/2014/main" id="{00000000-0008-0000-0800-000007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12" name="TextBox 311">
          <a:extLst>
            <a:ext uri="{FF2B5EF4-FFF2-40B4-BE49-F238E27FC236}">
              <a16:creationId xmlns="" xmlns:a16="http://schemas.microsoft.com/office/drawing/2014/main" id="{00000000-0008-0000-0800-000010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13" name="TextBox 312">
          <a:extLst>
            <a:ext uri="{FF2B5EF4-FFF2-40B4-BE49-F238E27FC236}">
              <a16:creationId xmlns="" xmlns:a16="http://schemas.microsoft.com/office/drawing/2014/main" id="{00000000-0008-0000-0800-000019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14" name="TextBox 313">
          <a:extLst>
            <a:ext uri="{FF2B5EF4-FFF2-40B4-BE49-F238E27FC236}">
              <a16:creationId xmlns="" xmlns:a16="http://schemas.microsoft.com/office/drawing/2014/main" id="{00000000-0008-0000-0800-000017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15" name="TextBox 314">
          <a:extLst>
            <a:ext uri="{FF2B5EF4-FFF2-40B4-BE49-F238E27FC236}">
              <a16:creationId xmlns="" xmlns:a16="http://schemas.microsoft.com/office/drawing/2014/main" id="{00000000-0008-0000-0800-00001E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16" name="TextBox 315">
          <a:extLst>
            <a:ext uri="{FF2B5EF4-FFF2-40B4-BE49-F238E27FC236}">
              <a16:creationId xmlns="" xmlns:a16="http://schemas.microsoft.com/office/drawing/2014/main" id="{00000000-0008-0000-0800-000025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17" name="TextBox 316">
          <a:extLst>
            <a:ext uri="{FF2B5EF4-FFF2-40B4-BE49-F238E27FC236}">
              <a16:creationId xmlns="" xmlns:a16="http://schemas.microsoft.com/office/drawing/2014/main" id="{00000000-0008-0000-0800-000024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18" name="TextBox 317">
          <a:extLst>
            <a:ext uri="{FF2B5EF4-FFF2-40B4-BE49-F238E27FC236}">
              <a16:creationId xmlns="" xmlns:a16="http://schemas.microsoft.com/office/drawing/2014/main" id="{00000000-0008-0000-0800-00002A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19" name="TextBox 318">
          <a:extLst>
            <a:ext uri="{FF2B5EF4-FFF2-40B4-BE49-F238E27FC236}">
              <a16:creationId xmlns="" xmlns:a16="http://schemas.microsoft.com/office/drawing/2014/main" id="{00000000-0008-0000-0800-00002F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20" name="TextBox 319">
          <a:extLst>
            <a:ext uri="{FF2B5EF4-FFF2-40B4-BE49-F238E27FC236}">
              <a16:creationId xmlns="" xmlns:a16="http://schemas.microsoft.com/office/drawing/2014/main" id="{00000000-0008-0000-0800-000035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21" name="TextBox 320">
          <a:extLst>
            <a:ext uri="{FF2B5EF4-FFF2-40B4-BE49-F238E27FC236}">
              <a16:creationId xmlns="" xmlns:a16="http://schemas.microsoft.com/office/drawing/2014/main" id="{00000000-0008-0000-0800-000039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twoCellAnchor>
    <xdr:from>
      <xdr:col>2</xdr:col>
      <xdr:colOff>619125</xdr:colOff>
      <xdr:row>11</xdr:row>
      <xdr:rowOff>109538</xdr:rowOff>
    </xdr:from>
    <xdr:to>
      <xdr:col>2</xdr:col>
      <xdr:colOff>707427</xdr:colOff>
      <xdr:row>13</xdr:row>
      <xdr:rowOff>0</xdr:rowOff>
    </xdr:to>
    <xdr:sp macro="" textlink="">
      <xdr:nvSpPr>
        <xdr:cNvPr id="322" name="TextBox 321">
          <a:extLst>
            <a:ext uri="{FF2B5EF4-FFF2-40B4-BE49-F238E27FC236}">
              <a16:creationId xmlns="" xmlns:a16="http://schemas.microsoft.com/office/drawing/2014/main" id="{00000000-0008-0000-0800-00003E000000}"/>
            </a:ext>
          </a:extLst>
        </xdr:cNvPr>
        <xdr:cNvSpPr txBox="1"/>
      </xdr:nvSpPr>
      <xdr:spPr>
        <a:xfrm>
          <a:off x="2466975" y="1928813"/>
          <a:ext cx="2577"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endParaRPr lang="ms-MY"/>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26</xdr:row>
      <xdr:rowOff>114300</xdr:rowOff>
    </xdr:from>
    <xdr:to>
      <xdr:col>7</xdr:col>
      <xdr:colOff>19050</xdr:colOff>
      <xdr:row>45</xdr:row>
      <xdr:rowOff>150495</xdr:rowOff>
    </xdr:to>
    <xdr:graphicFrame macro="">
      <xdr:nvGraphicFramePr>
        <xdr:cNvPr id="34" name="Chart 8">
          <a:extLst>
            <a:ext uri="{FF2B5EF4-FFF2-40B4-BE49-F238E27FC236}">
              <a16:creationId xmlns:a16="http://schemas.microsoft.com/office/drawing/2014/main" xmlns=""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0.05357</cdr:x>
      <cdr:y>0.8708</cdr:y>
    </cdr:from>
    <cdr:to>
      <cdr:x>0.25922</cdr:x>
      <cdr:y>0.96255</cdr:y>
    </cdr:to>
    <cdr:sp macro="" textlink="">
      <cdr:nvSpPr>
        <cdr:cNvPr id="2" name="TextBox 1"/>
        <cdr:cNvSpPr txBox="1"/>
      </cdr:nvSpPr>
      <cdr:spPr>
        <a:xfrm xmlns:a="http://schemas.openxmlformats.org/drawingml/2006/main">
          <a:off x="354293" y="2873166"/>
          <a:ext cx="1360202" cy="30272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GB" sz="1000" b="1">
              <a:latin typeface="Arial" pitchFamily="34" charset="0"/>
              <a:cs typeface="Arial" pitchFamily="34" charset="0"/>
            </a:rPr>
            <a:t>percent per annum</a:t>
          </a:r>
        </a:p>
        <a:p xmlns:a="http://schemas.openxmlformats.org/drawingml/2006/main">
          <a:endParaRPr lang="en-GB" sz="1000" b="1">
            <a:latin typeface="Arial" pitchFamily="34" charset="0"/>
            <a:cs typeface="Arial"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447674</xdr:colOff>
      <xdr:row>9</xdr:row>
      <xdr:rowOff>52387</xdr:rowOff>
    </xdr:from>
    <xdr:to>
      <xdr:col>10</xdr:col>
      <xdr:colOff>723900</xdr:colOff>
      <xdr:row>28</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etary/Downloads/Users/admin/Downloads/SMEI%20CSO/SMEI%20New%20Ver/Dec%2052%20FDI%20by%20sec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netary/Downloads/CSO%20Monetary/Selected%20Monthly%20Economic%20Indicator%20(SMEI)/SMEI%20February%20Data%202018/SMEI%20CSO/SMEI%20New%20Ver/Dec%2052%20FDI%20by%20secto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onetary/Downloads/CSO%20Monetary/Selected%20Monthly%20Economic%20Indicator%20(SMEI)/SMEI%20February%20Data%202018/Finance%20(November%20Data)%20M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MEI/2022/7.SMEI(July%20cover)/Section%20Data/Finance-%20July%202022%20(27-9-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 other -graph"/>
      <sheetName val="52 tran -graph"/>
      <sheetName val="52 mining-graph"/>
      <sheetName val="52 other"/>
      <sheetName val="52 tran"/>
      <sheetName val="52 mining"/>
      <sheetName val="52 graph"/>
      <sheetName val="52 to 54"/>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 other -graph"/>
      <sheetName val="52 tran -graph"/>
      <sheetName val="52 mining-graph"/>
      <sheetName val="52 other"/>
      <sheetName val="52 tran"/>
      <sheetName val="52 mining"/>
      <sheetName val="52 graph"/>
      <sheetName val="52 to 54"/>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4.1 (81)"/>
      <sheetName val="Source 81"/>
      <sheetName val="T 4.2 (82)"/>
      <sheetName val="Source 82"/>
      <sheetName val="T 4.3 (83)"/>
      <sheetName val="Source83"/>
      <sheetName val="T 4.4 (84)"/>
      <sheetName val="Source 84"/>
      <sheetName val="T 4.5 (85)"/>
      <sheetName val="Source 85"/>
      <sheetName val="T 4.6 (86)"/>
      <sheetName val="Source 86"/>
      <sheetName val="T 4.6 (87)"/>
      <sheetName val="source-87"/>
      <sheetName val="T 4.7 (88)"/>
      <sheetName val="Source88"/>
      <sheetName val="T 4.7 (89)"/>
      <sheetName val="Source89"/>
      <sheetName val="T 4.8 (90)"/>
      <sheetName val="Source90"/>
      <sheetName val="T 4.9 (91)"/>
      <sheetName val="Source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4.1 (75)"/>
      <sheetName val="Source 77 (2)"/>
      <sheetName val="T 4.2 (76)"/>
      <sheetName val="Source 78 (3)"/>
      <sheetName val="T 4.3 (77)"/>
      <sheetName val="Source 80 (2)"/>
      <sheetName val="T 4.4 (78)"/>
      <sheetName val="Source 81"/>
      <sheetName val="T 4.4 (79)"/>
      <sheetName val="Source 82"/>
      <sheetName val="T 4.4 (80)"/>
      <sheetName val="Source 83"/>
      <sheetName val="T 4.5 (81)"/>
      <sheetName val="Source 84"/>
      <sheetName val="T 4.5 (82)"/>
      <sheetName val="Source 85"/>
      <sheetName val="T 4.6 (83)"/>
      <sheetName val="Source 86"/>
      <sheetName val="T 4.7 (84)"/>
      <sheetName val="Source 87"/>
      <sheetName val="T 4.8 (85)"/>
      <sheetName val="Source 88"/>
      <sheetName val="T 4.8 (86)"/>
      <sheetName val="Source 89"/>
      <sheetName val="T 4.8 (87)"/>
      <sheetName val="Source 90"/>
      <sheetName val="T 4.9 (88)"/>
      <sheetName val="Source 91"/>
      <sheetName val="Sheet1"/>
      <sheetName val="Sheet2"/>
      <sheetName val="Sheet3"/>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C1" t="str">
            <v>Trading Value
(Million Kyats)</v>
          </cell>
          <cell r="D1" t="str">
            <v>Trading Volume 
(Million Shares)</v>
          </cell>
        </row>
        <row r="2">
          <cell r="B2" t="str">
            <v>2021 June</v>
          </cell>
          <cell r="C2">
            <v>430.286</v>
          </cell>
          <cell r="D2">
            <v>7.9000000000000001E-2</v>
          </cell>
        </row>
        <row r="3">
          <cell r="B3" t="str">
            <v>2021 July</v>
          </cell>
          <cell r="C3">
            <v>231.666</v>
          </cell>
          <cell r="D3">
            <v>4.7E-2</v>
          </cell>
        </row>
        <row r="4">
          <cell r="B4" t="str">
            <v>2021 Aug</v>
          </cell>
          <cell r="C4">
            <v>305.42200000000003</v>
          </cell>
          <cell r="D4">
            <v>4.9000000000000002E-2</v>
          </cell>
        </row>
        <row r="5">
          <cell r="B5" t="str">
            <v>2021 Sept</v>
          </cell>
          <cell r="C5">
            <v>931.81799999999998</v>
          </cell>
          <cell r="D5">
            <v>0.22800000000000001</v>
          </cell>
        </row>
        <row r="6">
          <cell r="B6" t="str">
            <v>2021 Oct</v>
          </cell>
          <cell r="C6">
            <v>594.43899999999996</v>
          </cell>
          <cell r="D6">
            <v>0.11</v>
          </cell>
        </row>
        <row r="7">
          <cell r="B7" t="str">
            <v>2021 Nov</v>
          </cell>
          <cell r="C7">
            <v>219.298</v>
          </cell>
          <cell r="D7">
            <v>4.5999999999999999E-2</v>
          </cell>
        </row>
        <row r="8">
          <cell r="B8" t="str">
            <v>2021 Dec</v>
          </cell>
          <cell r="C8">
            <v>191.21899999999999</v>
          </cell>
          <cell r="D8">
            <v>4.3999999999999997E-2</v>
          </cell>
        </row>
        <row r="9">
          <cell r="B9" t="str">
            <v>2022 Jan</v>
          </cell>
          <cell r="C9">
            <v>282.04300000000001</v>
          </cell>
          <cell r="D9">
            <v>6.0999999999999999E-2</v>
          </cell>
        </row>
        <row r="10">
          <cell r="B10" t="str">
            <v>2022 Feb</v>
          </cell>
          <cell r="C10">
            <v>492.90300000000002</v>
          </cell>
          <cell r="D10">
            <v>0.09</v>
          </cell>
        </row>
        <row r="11">
          <cell r="B11" t="str">
            <v>2022 Mar</v>
          </cell>
          <cell r="C11">
            <v>260.63400000000001</v>
          </cell>
          <cell r="D11">
            <v>6.2E-2</v>
          </cell>
        </row>
        <row r="12">
          <cell r="B12" t="str">
            <v>2022 Apr</v>
          </cell>
          <cell r="C12">
            <v>276.21100000000001</v>
          </cell>
          <cell r="D12">
            <v>5.2999999999999999E-2</v>
          </cell>
        </row>
        <row r="13">
          <cell r="B13" t="str">
            <v>2022 May</v>
          </cell>
          <cell r="C13">
            <v>314.03100000000001</v>
          </cell>
          <cell r="D13">
            <v>5.5E-2</v>
          </cell>
        </row>
        <row r="14">
          <cell r="B14" t="str">
            <v>2022  June</v>
          </cell>
          <cell r="C14">
            <v>200.631</v>
          </cell>
          <cell r="D14">
            <v>0.04</v>
          </cell>
        </row>
      </sheetData>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80"/>
  <sheetViews>
    <sheetView showGridLines="0" tabSelected="1" workbookViewId="0">
      <selection activeCell="XFD1048576" sqref="XFD1048576"/>
    </sheetView>
  </sheetViews>
  <sheetFormatPr defaultColWidth="8.88671875" defaultRowHeight="15.75"/>
  <cols>
    <col min="1" max="1" width="16.77734375" style="21" customWidth="1"/>
    <col min="2" max="2" width="8.21875" style="20" customWidth="1"/>
    <col min="3" max="3" width="10.6640625" style="20" customWidth="1"/>
    <col min="4" max="4" width="7.21875" style="20" customWidth="1"/>
    <col min="5" max="5" width="10.77734375" style="37" customWidth="1"/>
    <col min="6" max="6" width="7.77734375" style="37" customWidth="1"/>
    <col min="7" max="7" width="8.6640625" style="30" customWidth="1"/>
    <col min="8" max="8" width="8.44140625" style="20" customWidth="1"/>
    <col min="9" max="9" width="8.21875" style="20" customWidth="1"/>
    <col min="10" max="12" width="8.77734375" style="236" customWidth="1"/>
    <col min="13" max="16384" width="8.88671875" style="227"/>
  </cols>
  <sheetData>
    <row r="1" spans="1:16" ht="16.5">
      <c r="A1" s="216"/>
      <c r="B1" s="217"/>
      <c r="C1" s="217"/>
      <c r="D1" s="217"/>
      <c r="E1" s="234"/>
      <c r="F1" s="234"/>
      <c r="G1" s="235"/>
      <c r="H1" s="218" t="s">
        <v>165</v>
      </c>
      <c r="I1" s="219"/>
    </row>
    <row r="2" spans="1:16" ht="16.5">
      <c r="A2" s="220" t="s">
        <v>161</v>
      </c>
      <c r="B2" s="220"/>
      <c r="C2" s="220"/>
      <c r="D2" s="220"/>
      <c r="E2" s="220"/>
      <c r="F2" s="220"/>
      <c r="G2" s="220"/>
      <c r="H2" s="220"/>
      <c r="I2" s="220"/>
    </row>
    <row r="3" spans="1:16" ht="16.5">
      <c r="C3" s="217"/>
      <c r="D3" s="217"/>
      <c r="E3" s="234"/>
      <c r="F3" s="234"/>
      <c r="G3" s="235"/>
      <c r="H3" s="217"/>
      <c r="I3" s="217"/>
    </row>
    <row r="4" spans="1:16" ht="16.5">
      <c r="A4" s="222" t="s">
        <v>162</v>
      </c>
      <c r="B4" s="222"/>
    </row>
    <row r="6" spans="1:16" s="228" customFormat="1" ht="16.899999999999999" customHeight="1">
      <c r="A6" s="179" t="s">
        <v>13</v>
      </c>
      <c r="B6" s="176" t="s">
        <v>53</v>
      </c>
      <c r="C6" s="188" t="s">
        <v>34</v>
      </c>
      <c r="D6" s="189"/>
      <c r="E6" s="188" t="s">
        <v>55</v>
      </c>
      <c r="F6" s="190"/>
      <c r="G6" s="190"/>
      <c r="H6" s="190"/>
      <c r="I6" s="190"/>
    </row>
    <row r="7" spans="1:16" s="228" customFormat="1" ht="28.15" customHeight="1">
      <c r="A7" s="180"/>
      <c r="B7" s="177"/>
      <c r="C7" s="184" t="s">
        <v>56</v>
      </c>
      <c r="D7" s="186" t="s">
        <v>51</v>
      </c>
      <c r="E7" s="184" t="s">
        <v>49</v>
      </c>
      <c r="F7" s="176" t="s">
        <v>52</v>
      </c>
      <c r="G7" s="182"/>
      <c r="H7" s="182"/>
      <c r="I7" s="182"/>
    </row>
    <row r="8" spans="1:16" s="228" customFormat="1" ht="33" customHeight="1">
      <c r="A8" s="181"/>
      <c r="B8" s="178"/>
      <c r="C8" s="185"/>
      <c r="D8" s="187"/>
      <c r="E8" s="185"/>
      <c r="F8" s="74" t="s">
        <v>62</v>
      </c>
      <c r="G8" s="75" t="s">
        <v>27</v>
      </c>
      <c r="H8" s="74" t="s">
        <v>54</v>
      </c>
      <c r="I8" s="76" t="s">
        <v>50</v>
      </c>
      <c r="N8" s="229"/>
      <c r="O8" s="229"/>
      <c r="P8" s="229"/>
    </row>
    <row r="9" spans="1:16" s="229" customFormat="1" ht="15" customHeight="1">
      <c r="A9" s="192" t="s">
        <v>153</v>
      </c>
      <c r="B9" s="152">
        <v>9.5</v>
      </c>
      <c r="C9" s="153">
        <v>4</v>
      </c>
      <c r="D9" s="152" t="s">
        <v>12</v>
      </c>
      <c r="E9" s="154" t="s">
        <v>154</v>
      </c>
      <c r="F9" s="152" t="s">
        <v>12</v>
      </c>
      <c r="G9" s="152">
        <v>8.0389999999999997</v>
      </c>
      <c r="H9" s="152" t="s">
        <v>12</v>
      </c>
      <c r="I9" s="155">
        <v>9.4160000000000004</v>
      </c>
    </row>
    <row r="10" spans="1:16" s="229" customFormat="1" ht="13.15" customHeight="1">
      <c r="A10" s="192"/>
      <c r="B10" s="152" t="s">
        <v>12</v>
      </c>
      <c r="C10" s="153" t="s">
        <v>12</v>
      </c>
      <c r="D10" s="152" t="s">
        <v>12</v>
      </c>
      <c r="E10" s="154" t="s">
        <v>155</v>
      </c>
      <c r="F10" s="152" t="s">
        <v>12</v>
      </c>
      <c r="G10" s="152">
        <v>8.0589999999999993</v>
      </c>
      <c r="H10" s="152" t="s">
        <v>12</v>
      </c>
      <c r="I10" s="155">
        <v>9.4979999999999993</v>
      </c>
    </row>
    <row r="11" spans="1:16" s="229" customFormat="1" ht="18" customHeight="1">
      <c r="A11" s="191" t="s">
        <v>128</v>
      </c>
      <c r="B11" s="156">
        <v>7</v>
      </c>
      <c r="C11" s="157">
        <v>4</v>
      </c>
      <c r="D11" s="156">
        <v>7.6689999999999996</v>
      </c>
      <c r="E11" s="158" t="s">
        <v>138</v>
      </c>
      <c r="F11" s="158" t="s">
        <v>12</v>
      </c>
      <c r="G11" s="158">
        <v>7.5620000000000003</v>
      </c>
      <c r="H11" s="159" t="s">
        <v>12</v>
      </c>
      <c r="I11" s="160" t="s">
        <v>12</v>
      </c>
      <c r="N11" s="229" t="s">
        <v>28</v>
      </c>
    </row>
    <row r="12" spans="1:16" s="229" customFormat="1" ht="13.15" customHeight="1">
      <c r="A12" s="191"/>
      <c r="B12" s="156">
        <v>0</v>
      </c>
      <c r="C12" s="157">
        <v>0</v>
      </c>
      <c r="D12" s="156">
        <v>0</v>
      </c>
      <c r="E12" s="158" t="s">
        <v>139</v>
      </c>
      <c r="F12" s="158" t="s">
        <v>12</v>
      </c>
      <c r="G12" s="158">
        <v>7.7750000000000004</v>
      </c>
      <c r="H12" s="159" t="s">
        <v>12</v>
      </c>
      <c r="I12" s="160">
        <v>8.85</v>
      </c>
    </row>
    <row r="13" spans="1:16" s="229" customFormat="1" ht="13.15" customHeight="1">
      <c r="A13" s="192" t="s">
        <v>129</v>
      </c>
      <c r="B13" s="149">
        <v>7</v>
      </c>
      <c r="C13" s="150">
        <v>4</v>
      </c>
      <c r="D13" s="149">
        <v>6.34</v>
      </c>
      <c r="E13" s="149" t="s">
        <v>133</v>
      </c>
      <c r="F13" s="149" t="s">
        <v>12</v>
      </c>
      <c r="G13" s="149">
        <v>6.375</v>
      </c>
      <c r="H13" s="149">
        <v>7.3120000000000003</v>
      </c>
      <c r="I13" s="151">
        <v>8.1210000000000004</v>
      </c>
    </row>
    <row r="14" spans="1:16" s="229" customFormat="1" ht="16.5" customHeight="1">
      <c r="A14" s="192"/>
      <c r="B14" s="149" t="s">
        <v>12</v>
      </c>
      <c r="C14" s="150" t="s">
        <v>12</v>
      </c>
      <c r="D14" s="149" t="s">
        <v>12</v>
      </c>
      <c r="E14" s="149" t="s">
        <v>134</v>
      </c>
      <c r="F14" s="149" t="s">
        <v>12</v>
      </c>
      <c r="G14" s="149">
        <v>6.3019999999999996</v>
      </c>
      <c r="H14" s="149">
        <v>7.306</v>
      </c>
      <c r="I14" s="151">
        <v>8.1120000000000001</v>
      </c>
    </row>
    <row r="15" spans="1:16" s="229" customFormat="1" ht="19.149999999999999" customHeight="1">
      <c r="A15" s="1">
        <v>2021</v>
      </c>
      <c r="B15" s="72"/>
      <c r="C15" s="71"/>
      <c r="D15" s="61"/>
      <c r="E15" s="61"/>
      <c r="F15" s="61"/>
      <c r="G15" s="61"/>
      <c r="H15" s="61"/>
      <c r="I15" s="61"/>
    </row>
    <row r="16" spans="1:16" s="229" customFormat="1" ht="20.45" customHeight="1">
      <c r="A16" s="101" t="s">
        <v>0</v>
      </c>
      <c r="B16" s="83">
        <v>7</v>
      </c>
      <c r="C16" s="99">
        <v>4</v>
      </c>
      <c r="D16" s="96">
        <v>7.5810000000000004</v>
      </c>
      <c r="E16" s="96" t="s">
        <v>64</v>
      </c>
      <c r="F16" s="96" t="s">
        <v>12</v>
      </c>
      <c r="G16" s="96">
        <v>7.5810000000000004</v>
      </c>
      <c r="H16" s="97">
        <v>7.81</v>
      </c>
      <c r="I16" s="100">
        <v>8.6999999999999993</v>
      </c>
    </row>
    <row r="17" spans="1:9" s="229" customFormat="1" ht="13.5" customHeight="1">
      <c r="A17" s="94" t="s">
        <v>1</v>
      </c>
      <c r="B17" s="85">
        <v>7</v>
      </c>
      <c r="C17" s="86">
        <v>4</v>
      </c>
      <c r="D17" s="87">
        <v>7.5890000000000004</v>
      </c>
      <c r="E17" s="87" t="s">
        <v>65</v>
      </c>
      <c r="F17" s="87" t="s">
        <v>12</v>
      </c>
      <c r="G17" s="87">
        <v>7.5810000000000004</v>
      </c>
      <c r="H17" s="88">
        <v>7.8070000000000004</v>
      </c>
      <c r="I17" s="89">
        <v>8.8000000000000007</v>
      </c>
    </row>
    <row r="18" spans="1:9" s="229" customFormat="1" ht="13.15" customHeight="1">
      <c r="A18" s="84"/>
      <c r="B18" s="85"/>
      <c r="C18" s="86"/>
      <c r="D18" s="87"/>
      <c r="E18" s="87" t="s">
        <v>66</v>
      </c>
      <c r="F18" s="87" t="s">
        <v>12</v>
      </c>
      <c r="G18" s="87">
        <v>7.5970000000000004</v>
      </c>
      <c r="H18" s="88">
        <v>8.0690000000000008</v>
      </c>
      <c r="I18" s="89">
        <v>8.7929999999999993</v>
      </c>
    </row>
    <row r="19" spans="1:9" s="229" customFormat="1" ht="13.15" customHeight="1">
      <c r="A19" s="98" t="s">
        <v>2</v>
      </c>
      <c r="B19" s="83">
        <v>7</v>
      </c>
      <c r="C19" s="99">
        <v>4</v>
      </c>
      <c r="D19" s="96">
        <v>7.5190000000000001</v>
      </c>
      <c r="E19" s="96" t="s">
        <v>67</v>
      </c>
      <c r="F19" s="96" t="s">
        <v>12</v>
      </c>
      <c r="G19" s="96">
        <v>7.5650000000000004</v>
      </c>
      <c r="H19" s="97">
        <v>8.1999999999999993</v>
      </c>
      <c r="I19" s="100">
        <v>8.8000000000000007</v>
      </c>
    </row>
    <row r="20" spans="1:9" s="229" customFormat="1" ht="15.6" customHeight="1">
      <c r="A20" s="101"/>
      <c r="B20" s="83"/>
      <c r="C20" s="99"/>
      <c r="D20" s="96"/>
      <c r="E20" s="96" t="s">
        <v>68</v>
      </c>
      <c r="F20" s="96" t="s">
        <v>12</v>
      </c>
      <c r="G20" s="96">
        <v>7.4729999999999999</v>
      </c>
      <c r="H20" s="97">
        <v>8.1999999999999993</v>
      </c>
      <c r="I20" s="100">
        <v>8.8000000000000007</v>
      </c>
    </row>
    <row r="21" spans="1:9" s="229" customFormat="1" ht="15.6" customHeight="1">
      <c r="A21" s="94" t="s">
        <v>3</v>
      </c>
      <c r="B21" s="85">
        <v>7</v>
      </c>
      <c r="C21" s="86">
        <v>4</v>
      </c>
      <c r="D21" s="87" t="s">
        <v>12</v>
      </c>
      <c r="E21" s="87" t="s">
        <v>75</v>
      </c>
      <c r="F21" s="87" t="s">
        <v>12</v>
      </c>
      <c r="G21" s="87">
        <v>7.5049999999999999</v>
      </c>
      <c r="H21" s="88">
        <v>8.0779999999999994</v>
      </c>
      <c r="I21" s="89">
        <v>8.5749999999999993</v>
      </c>
    </row>
    <row r="22" spans="1:9" s="229" customFormat="1" ht="13.15" customHeight="1">
      <c r="A22" s="84"/>
      <c r="B22" s="85"/>
      <c r="C22" s="86"/>
      <c r="D22" s="87"/>
      <c r="E22" s="87" t="s">
        <v>76</v>
      </c>
      <c r="F22" s="87" t="s">
        <v>12</v>
      </c>
      <c r="G22" s="87">
        <v>7.4749999999999996</v>
      </c>
      <c r="H22" s="88">
        <v>8.1999999999999993</v>
      </c>
      <c r="I22" s="89">
        <v>8.4960000000000004</v>
      </c>
    </row>
    <row r="23" spans="1:9" s="229" customFormat="1" ht="19.899999999999999" customHeight="1">
      <c r="A23" s="101" t="s">
        <v>4</v>
      </c>
      <c r="B23" s="83">
        <v>7</v>
      </c>
      <c r="C23" s="99">
        <v>4</v>
      </c>
      <c r="D23" s="96">
        <v>7.4470000000000001</v>
      </c>
      <c r="E23" s="96" t="s">
        <v>81</v>
      </c>
      <c r="F23" s="96" t="s">
        <v>12</v>
      </c>
      <c r="G23" s="96">
        <v>7.4740000000000002</v>
      </c>
      <c r="H23" s="97">
        <v>8.1180000000000003</v>
      </c>
      <c r="I23" s="100">
        <v>8.7729999999999997</v>
      </c>
    </row>
    <row r="24" spans="1:9" s="229" customFormat="1" ht="13.15" customHeight="1">
      <c r="A24" s="101"/>
      <c r="B24" s="83"/>
      <c r="C24" s="99"/>
      <c r="D24" s="96" t="s">
        <v>12</v>
      </c>
      <c r="E24" s="96" t="s">
        <v>82</v>
      </c>
      <c r="F24" s="96" t="s">
        <v>12</v>
      </c>
      <c r="G24" s="96">
        <v>7.42</v>
      </c>
      <c r="H24" s="97">
        <v>8.1669999999999998</v>
      </c>
      <c r="I24" s="100">
        <v>8.8000000000000007</v>
      </c>
    </row>
    <row r="25" spans="1:9" s="229" customFormat="1" ht="13.15" customHeight="1">
      <c r="A25" s="84" t="s">
        <v>5</v>
      </c>
      <c r="B25" s="85">
        <v>7</v>
      </c>
      <c r="C25" s="86">
        <v>4</v>
      </c>
      <c r="D25" s="87">
        <v>7.4779999999999998</v>
      </c>
      <c r="E25" s="87" t="s">
        <v>83</v>
      </c>
      <c r="F25" s="87" t="s">
        <v>12</v>
      </c>
      <c r="G25" s="87">
        <v>7.4240000000000004</v>
      </c>
      <c r="H25" s="88">
        <v>8.1389999999999993</v>
      </c>
      <c r="I25" s="89">
        <v>8.7799999999999994</v>
      </c>
    </row>
    <row r="26" spans="1:9" s="229" customFormat="1" ht="13.15" customHeight="1">
      <c r="A26" s="84"/>
      <c r="B26" s="85"/>
      <c r="C26" s="86"/>
      <c r="D26" s="87" t="s">
        <v>12</v>
      </c>
      <c r="E26" s="87" t="s">
        <v>84</v>
      </c>
      <c r="F26" s="87" t="s">
        <v>12</v>
      </c>
      <c r="G26" s="87">
        <v>7.532</v>
      </c>
      <c r="H26" s="88">
        <v>8.1950000000000003</v>
      </c>
      <c r="I26" s="89">
        <v>8.8699999999999992</v>
      </c>
    </row>
    <row r="27" spans="1:9" s="229" customFormat="1" ht="13.15" customHeight="1">
      <c r="A27" s="123" t="s">
        <v>8</v>
      </c>
      <c r="B27" s="124">
        <v>7</v>
      </c>
      <c r="C27" s="125">
        <v>4</v>
      </c>
      <c r="D27" s="128">
        <v>7.6870000000000003</v>
      </c>
      <c r="E27" s="128" t="s">
        <v>85</v>
      </c>
      <c r="F27" s="128" t="s">
        <v>12</v>
      </c>
      <c r="G27" s="128">
        <v>7.6980000000000004</v>
      </c>
      <c r="H27" s="128">
        <v>8.3629999999999995</v>
      </c>
      <c r="I27" s="126">
        <v>8.9640000000000004</v>
      </c>
    </row>
    <row r="28" spans="1:9" s="229" customFormat="1" ht="13.15" customHeight="1">
      <c r="A28" s="123"/>
      <c r="B28" s="124"/>
      <c r="C28" s="125"/>
      <c r="D28" s="128"/>
      <c r="E28" s="128" t="s">
        <v>86</v>
      </c>
      <c r="F28" s="128" t="s">
        <v>12</v>
      </c>
      <c r="G28" s="128">
        <v>7.6760000000000002</v>
      </c>
      <c r="H28" s="128">
        <v>8.6080000000000005</v>
      </c>
      <c r="I28" s="126">
        <v>8.9499999999999993</v>
      </c>
    </row>
    <row r="29" spans="1:9" s="229" customFormat="1" ht="13.15" customHeight="1">
      <c r="A29" s="127" t="s">
        <v>9</v>
      </c>
      <c r="B29" s="91">
        <v>7</v>
      </c>
      <c r="C29" s="92">
        <v>4</v>
      </c>
      <c r="D29" s="129">
        <v>7.7430000000000003</v>
      </c>
      <c r="E29" s="129" t="s">
        <v>92</v>
      </c>
      <c r="F29" s="129" t="s">
        <v>12</v>
      </c>
      <c r="G29" s="129">
        <v>7.7789999999999999</v>
      </c>
      <c r="H29" s="129">
        <v>8.5839999999999996</v>
      </c>
      <c r="I29" s="93">
        <v>8.9190000000000005</v>
      </c>
    </row>
    <row r="30" spans="1:9" s="229" customFormat="1" ht="13.15" customHeight="1">
      <c r="A30" s="127"/>
      <c r="B30" s="91"/>
      <c r="C30" s="92"/>
      <c r="D30" s="129"/>
      <c r="E30" s="129" t="s">
        <v>93</v>
      </c>
      <c r="F30" s="129" t="s">
        <v>12</v>
      </c>
      <c r="G30" s="129">
        <v>7.7069999999999999</v>
      </c>
      <c r="H30" s="129">
        <v>8.4909999999999997</v>
      </c>
      <c r="I30" s="93">
        <v>8.8249999999999993</v>
      </c>
    </row>
    <row r="31" spans="1:9" s="229" customFormat="1" ht="13.15" customHeight="1">
      <c r="A31" s="98" t="s">
        <v>10</v>
      </c>
      <c r="B31" s="83">
        <v>7</v>
      </c>
      <c r="C31" s="99">
        <v>4</v>
      </c>
      <c r="D31" s="82" t="s">
        <v>12</v>
      </c>
      <c r="E31" s="82" t="s">
        <v>98</v>
      </c>
      <c r="F31" s="82" t="s">
        <v>12</v>
      </c>
      <c r="G31" s="82">
        <v>7.4969999999999999</v>
      </c>
      <c r="H31" s="82">
        <v>8.3249999999999993</v>
      </c>
      <c r="I31" s="100">
        <v>8.7810000000000006</v>
      </c>
    </row>
    <row r="32" spans="1:9" s="229" customFormat="1" ht="13.15" customHeight="1">
      <c r="A32" s="98"/>
      <c r="B32" s="83"/>
      <c r="C32" s="99"/>
      <c r="D32" s="82"/>
      <c r="E32" s="82" t="s">
        <v>99</v>
      </c>
      <c r="F32" s="82" t="s">
        <v>12</v>
      </c>
      <c r="G32" s="82">
        <v>7.3419999999999996</v>
      </c>
      <c r="H32" s="82">
        <v>8.2140000000000004</v>
      </c>
      <c r="I32" s="100">
        <v>8.67</v>
      </c>
    </row>
    <row r="33" spans="1:10" s="229" customFormat="1" ht="19.5" customHeight="1">
      <c r="A33" s="1">
        <v>2022</v>
      </c>
      <c r="B33" s="72"/>
      <c r="C33" s="71"/>
      <c r="D33" s="61"/>
      <c r="E33" s="61"/>
      <c r="F33" s="61"/>
      <c r="G33" s="61"/>
      <c r="H33" s="61"/>
      <c r="I33" s="61"/>
    </row>
    <row r="34" spans="1:10" s="229" customFormat="1" ht="13.15" customHeight="1">
      <c r="A34" s="94" t="s">
        <v>11</v>
      </c>
      <c r="B34" s="85">
        <v>7</v>
      </c>
      <c r="C34" s="86">
        <v>4</v>
      </c>
      <c r="D34" s="95" t="s">
        <v>12</v>
      </c>
      <c r="E34" s="95" t="s">
        <v>125</v>
      </c>
      <c r="F34" s="95" t="s">
        <v>12</v>
      </c>
      <c r="G34" s="95">
        <v>6.85</v>
      </c>
      <c r="H34" s="95">
        <v>7.92</v>
      </c>
      <c r="I34" s="89">
        <v>8.43</v>
      </c>
    </row>
    <row r="35" spans="1:10" s="229" customFormat="1" ht="19.149999999999999" customHeight="1">
      <c r="A35" s="94"/>
      <c r="B35" s="85"/>
      <c r="C35" s="86"/>
      <c r="D35" s="95"/>
      <c r="E35" s="95" t="s">
        <v>126</v>
      </c>
      <c r="F35" s="95" t="s">
        <v>12</v>
      </c>
      <c r="G35" s="95">
        <v>6.67</v>
      </c>
      <c r="H35" s="95">
        <v>7.3</v>
      </c>
      <c r="I35" s="89">
        <v>8.35</v>
      </c>
    </row>
    <row r="36" spans="1:10" s="229" customFormat="1" ht="13.15" customHeight="1">
      <c r="A36" s="123" t="s">
        <v>7</v>
      </c>
      <c r="B36" s="124">
        <v>7</v>
      </c>
      <c r="C36" s="125">
        <v>4</v>
      </c>
      <c r="D36" s="128">
        <v>6.6180000000000003</v>
      </c>
      <c r="E36" s="128" t="s">
        <v>109</v>
      </c>
      <c r="F36" s="128" t="s">
        <v>12</v>
      </c>
      <c r="G36" s="128">
        <v>6.6319999999999997</v>
      </c>
      <c r="H36" s="128">
        <v>7.7649999999999997</v>
      </c>
      <c r="I36" s="126">
        <v>8.3369999999999997</v>
      </c>
    </row>
    <row r="37" spans="1:10" s="229" customFormat="1" ht="19.899999999999999" customHeight="1">
      <c r="A37" s="123"/>
      <c r="B37" s="124"/>
      <c r="C37" s="125"/>
      <c r="D37" s="128"/>
      <c r="E37" s="128" t="s">
        <v>110</v>
      </c>
      <c r="F37" s="128" t="s">
        <v>12</v>
      </c>
      <c r="G37" s="128">
        <v>6.6040000000000001</v>
      </c>
      <c r="H37" s="128">
        <v>7.65</v>
      </c>
      <c r="I37" s="126">
        <v>8.35</v>
      </c>
    </row>
    <row r="38" spans="1:10" s="229" customFormat="1" ht="15" customHeight="1">
      <c r="A38" s="127" t="s">
        <v>6</v>
      </c>
      <c r="B38" s="91">
        <v>7</v>
      </c>
      <c r="C38" s="92">
        <v>4</v>
      </c>
      <c r="D38" s="129">
        <v>6.34</v>
      </c>
      <c r="E38" s="129" t="s">
        <v>133</v>
      </c>
      <c r="F38" s="129" t="s">
        <v>12</v>
      </c>
      <c r="G38" s="129">
        <v>6.375</v>
      </c>
      <c r="H38" s="129">
        <v>7.3120000000000003</v>
      </c>
      <c r="I38" s="91">
        <v>8.1210000000000004</v>
      </c>
    </row>
    <row r="39" spans="1:10" s="229" customFormat="1" ht="15" customHeight="1">
      <c r="A39" s="127"/>
      <c r="B39" s="91"/>
      <c r="C39" s="92"/>
      <c r="D39" s="129"/>
      <c r="E39" s="129" t="s">
        <v>134</v>
      </c>
      <c r="F39" s="129" t="s">
        <v>12</v>
      </c>
      <c r="G39" s="129">
        <v>6.3019999999999996</v>
      </c>
      <c r="H39" s="129">
        <v>7.306</v>
      </c>
      <c r="I39" s="91">
        <v>8.1120000000000001</v>
      </c>
    </row>
    <row r="40" spans="1:10" s="229" customFormat="1" ht="15" customHeight="1">
      <c r="A40" s="98" t="s">
        <v>0</v>
      </c>
      <c r="B40" s="83">
        <v>7</v>
      </c>
      <c r="C40" s="99">
        <v>4</v>
      </c>
      <c r="D40" s="82">
        <v>4</v>
      </c>
      <c r="E40" s="82" t="s">
        <v>147</v>
      </c>
      <c r="F40" s="82" t="s">
        <v>12</v>
      </c>
      <c r="G40" s="82">
        <v>6.39</v>
      </c>
      <c r="H40" s="82">
        <v>7.45</v>
      </c>
      <c r="I40" s="83">
        <v>8.1170000000000009</v>
      </c>
    </row>
    <row r="41" spans="1:10" s="229" customFormat="1" ht="15" customHeight="1">
      <c r="A41" s="102"/>
      <c r="B41" s="103"/>
      <c r="C41" s="104"/>
      <c r="D41" s="105"/>
      <c r="E41" s="105" t="s">
        <v>148</v>
      </c>
      <c r="F41" s="105" t="s">
        <v>12</v>
      </c>
      <c r="G41" s="105">
        <v>6.35</v>
      </c>
      <c r="H41" s="105">
        <v>7.4</v>
      </c>
      <c r="I41" s="103">
        <v>8.06</v>
      </c>
    </row>
    <row r="42" spans="1:10" s="229" customFormat="1" ht="15" customHeight="1">
      <c r="A42" s="50" t="s">
        <v>111</v>
      </c>
      <c r="B42" s="47"/>
      <c r="C42" s="47"/>
      <c r="D42" s="47"/>
      <c r="E42" s="48"/>
      <c r="F42" s="48"/>
      <c r="G42" s="51"/>
      <c r="H42" s="47"/>
      <c r="I42" s="49" t="s">
        <v>42</v>
      </c>
    </row>
    <row r="43" spans="1:10" s="229" customFormat="1" ht="15" customHeight="1">
      <c r="A43" s="50" t="s">
        <v>48</v>
      </c>
      <c r="B43" s="47"/>
      <c r="C43" s="47"/>
      <c r="D43" s="47"/>
      <c r="E43" s="48"/>
      <c r="F43" s="48"/>
      <c r="G43" s="51"/>
      <c r="H43" s="47"/>
      <c r="I43" s="52"/>
    </row>
    <row r="44" spans="1:10" s="229" customFormat="1" ht="27" customHeight="1">
      <c r="A44" s="183" t="s">
        <v>80</v>
      </c>
      <c r="B44" s="183"/>
      <c r="C44" s="183"/>
      <c r="D44" s="183"/>
      <c r="E44" s="183"/>
      <c r="F44" s="183"/>
      <c r="G44" s="183"/>
      <c r="H44" s="183"/>
      <c r="I44" s="183"/>
    </row>
    <row r="45" spans="1:10" s="229" customFormat="1" ht="15" customHeight="1">
      <c r="A45" s="53"/>
      <c r="B45" s="46"/>
      <c r="C45" s="46"/>
      <c r="D45" s="46"/>
      <c r="E45" s="48"/>
      <c r="F45" s="48"/>
      <c r="G45" s="51"/>
      <c r="H45" s="46"/>
      <c r="I45" s="46"/>
      <c r="J45" s="237"/>
    </row>
    <row r="46" spans="1:10" s="229" customFormat="1" ht="28.15" customHeight="1">
      <c r="A46" s="53"/>
      <c r="B46" s="52"/>
      <c r="C46" s="52"/>
      <c r="D46" s="52"/>
      <c r="E46" s="54"/>
      <c r="F46" s="54"/>
      <c r="G46" s="55"/>
      <c r="H46" s="52"/>
      <c r="I46" s="52"/>
      <c r="J46" s="237"/>
    </row>
    <row r="47" spans="1:10" s="229" customFormat="1" ht="15" customHeight="1">
      <c r="A47" s="53"/>
      <c r="B47" s="52"/>
      <c r="C47" s="52"/>
      <c r="D47" s="52"/>
      <c r="E47" s="54"/>
      <c r="F47" s="54"/>
      <c r="G47" s="55"/>
      <c r="H47" s="52"/>
      <c r="I47" s="52"/>
      <c r="J47" s="238"/>
    </row>
    <row r="48" spans="1:10" s="240" customFormat="1" ht="15" customHeight="1">
      <c r="A48" s="21"/>
      <c r="B48" s="20"/>
      <c r="C48" s="20"/>
      <c r="D48" s="20"/>
      <c r="E48" s="37"/>
      <c r="F48" s="37"/>
      <c r="G48" s="30"/>
      <c r="H48" s="20"/>
      <c r="I48" s="20"/>
      <c r="J48" s="239"/>
    </row>
    <row r="49" spans="10:12" ht="15" customHeight="1">
      <c r="J49" s="241"/>
      <c r="K49" s="227"/>
      <c r="L49" s="227"/>
    </row>
    <row r="50" spans="10:12">
      <c r="J50" s="241"/>
      <c r="K50" s="227"/>
      <c r="L50" s="227"/>
    </row>
    <row r="74" spans="1:14">
      <c r="A74" s="19"/>
      <c r="B74" s="19"/>
      <c r="C74" s="19"/>
      <c r="D74" s="19"/>
      <c r="E74" s="38"/>
      <c r="F74" s="38"/>
      <c r="G74" s="19"/>
      <c r="H74" s="19"/>
      <c r="I74" s="19"/>
    </row>
    <row r="75" spans="1:14">
      <c r="A75" s="19"/>
      <c r="B75" s="19"/>
      <c r="C75" s="19"/>
      <c r="D75" s="19"/>
      <c r="E75" s="38"/>
      <c r="F75" s="38"/>
      <c r="G75" s="19"/>
      <c r="H75" s="19"/>
      <c r="I75" s="19"/>
    </row>
    <row r="76" spans="1:14">
      <c r="A76" s="19"/>
      <c r="B76" s="19"/>
      <c r="C76" s="19"/>
      <c r="D76" s="19"/>
      <c r="E76" s="38"/>
      <c r="F76" s="38"/>
      <c r="G76" s="19"/>
      <c r="H76" s="19"/>
      <c r="I76" s="19"/>
    </row>
    <row r="77" spans="1:14" ht="60">
      <c r="A77" s="19"/>
      <c r="B77" s="19"/>
      <c r="C77" s="19"/>
      <c r="D77" s="19"/>
      <c r="E77" s="38"/>
      <c r="F77" s="38"/>
      <c r="G77" s="19"/>
      <c r="H77" s="19"/>
      <c r="I77" s="19"/>
      <c r="J77" s="227"/>
      <c r="K77" s="242" t="s">
        <v>13</v>
      </c>
      <c r="L77" s="243" t="s">
        <v>23</v>
      </c>
      <c r="M77" s="244" t="s">
        <v>36</v>
      </c>
      <c r="N77" s="244" t="s">
        <v>37</v>
      </c>
    </row>
    <row r="78" spans="1:14" ht="15">
      <c r="J78" s="227"/>
      <c r="K78" s="223" t="s">
        <v>33</v>
      </c>
      <c r="L78" s="225">
        <v>10</v>
      </c>
      <c r="M78" s="225">
        <v>4</v>
      </c>
      <c r="N78" s="245">
        <v>8</v>
      </c>
    </row>
    <row r="79" spans="1:14" ht="30">
      <c r="J79" s="227"/>
      <c r="K79" s="226" t="s">
        <v>41</v>
      </c>
      <c r="L79" s="225">
        <v>10</v>
      </c>
      <c r="M79" s="225">
        <v>4</v>
      </c>
      <c r="N79" s="246">
        <v>8</v>
      </c>
    </row>
    <row r="80" spans="1:14" ht="30">
      <c r="J80" s="227"/>
      <c r="K80" s="226" t="s">
        <v>43</v>
      </c>
      <c r="L80" s="225">
        <v>10</v>
      </c>
      <c r="M80" s="225">
        <v>4</v>
      </c>
      <c r="N80" s="246">
        <v>8</v>
      </c>
    </row>
  </sheetData>
  <mergeCells count="15">
    <mergeCell ref="H1:I1"/>
    <mergeCell ref="A2:I2"/>
    <mergeCell ref="A4:B4"/>
    <mergeCell ref="B6:B8"/>
    <mergeCell ref="A6:A8"/>
    <mergeCell ref="F7:I7"/>
    <mergeCell ref="A44:I44"/>
    <mergeCell ref="E7:E8"/>
    <mergeCell ref="D7:D8"/>
    <mergeCell ref="C7:C8"/>
    <mergeCell ref="C6:D6"/>
    <mergeCell ref="E6:I6"/>
    <mergeCell ref="A11:A12"/>
    <mergeCell ref="A9:A10"/>
    <mergeCell ref="A13:A14"/>
  </mergeCells>
  <printOptions horizontalCentered="1" verticalCentered="1"/>
  <pageMargins left="0.25" right="0.25" top="0.25" bottom="0.2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83"/>
  <sheetViews>
    <sheetView showGridLines="0" zoomScaleNormal="100" workbookViewId="0">
      <selection activeCell="XFD1048576" sqref="XFD1048576"/>
    </sheetView>
  </sheetViews>
  <sheetFormatPr defaultColWidth="8.88671875" defaultRowHeight="14.25"/>
  <cols>
    <col min="1" max="1" width="16.109375" style="69" customWidth="1"/>
    <col min="2" max="4" width="6.33203125" style="20" customWidth="1"/>
    <col min="5" max="5" width="8.109375" style="20" customWidth="1"/>
    <col min="6" max="6" width="16.6640625" style="20" customWidth="1"/>
    <col min="7" max="7" width="6.109375" style="20" customWidth="1"/>
    <col min="8" max="8" width="7.33203125" style="20" customWidth="1"/>
    <col min="9" max="9" width="7" style="20" customWidth="1"/>
    <col min="10" max="10" width="6.77734375" style="33" customWidth="1"/>
    <col min="11" max="16384" width="8.88671875" style="227"/>
  </cols>
  <sheetData>
    <row r="1" spans="1:10" ht="16.5">
      <c r="A1" s="216"/>
      <c r="B1" s="217"/>
      <c r="C1" s="217"/>
      <c r="D1" s="217"/>
      <c r="E1" s="217"/>
      <c r="F1" s="217"/>
      <c r="G1" s="217"/>
      <c r="H1" s="217"/>
      <c r="I1" s="218" t="s">
        <v>163</v>
      </c>
      <c r="J1" s="219"/>
    </row>
    <row r="2" spans="1:10" ht="15.75">
      <c r="A2" s="220" t="s">
        <v>164</v>
      </c>
      <c r="B2" s="220"/>
      <c r="C2" s="220"/>
      <c r="D2" s="220"/>
      <c r="E2" s="220"/>
      <c r="F2" s="220"/>
      <c r="G2" s="220"/>
      <c r="H2" s="220"/>
      <c r="I2" s="220"/>
      <c r="J2" s="220"/>
    </row>
    <row r="3" spans="1:10" ht="9.75" customHeight="1">
      <c r="D3" s="217"/>
      <c r="E3" s="217"/>
      <c r="F3" s="217"/>
      <c r="G3" s="217"/>
      <c r="H3" s="217"/>
      <c r="I3" s="217"/>
      <c r="J3" s="221"/>
    </row>
    <row r="4" spans="1:10" ht="16.5">
      <c r="A4" s="222" t="s">
        <v>162</v>
      </c>
      <c r="B4" s="222"/>
      <c r="C4" s="222"/>
    </row>
    <row r="5" spans="1:10">
      <c r="A5" s="21"/>
    </row>
    <row r="6" spans="1:10" s="228" customFormat="1" ht="30" customHeight="1">
      <c r="A6" s="193" t="s">
        <v>13</v>
      </c>
      <c r="B6" s="195" t="s">
        <v>59</v>
      </c>
      <c r="C6" s="196"/>
      <c r="D6" s="197"/>
      <c r="E6" s="195" t="s">
        <v>57</v>
      </c>
      <c r="F6" s="196"/>
      <c r="G6" s="197"/>
      <c r="H6" s="195" t="s">
        <v>14</v>
      </c>
      <c r="I6" s="196"/>
      <c r="J6" s="196"/>
    </row>
    <row r="7" spans="1:10" s="228" customFormat="1" ht="59.25" customHeight="1">
      <c r="A7" s="194"/>
      <c r="B7" s="40" t="s">
        <v>29</v>
      </c>
      <c r="C7" s="40" t="s">
        <v>30</v>
      </c>
      <c r="D7" s="40" t="s">
        <v>31</v>
      </c>
      <c r="E7" s="40" t="s">
        <v>49</v>
      </c>
      <c r="F7" s="40" t="s">
        <v>58</v>
      </c>
      <c r="G7" s="40" t="s">
        <v>61</v>
      </c>
      <c r="H7" s="40" t="s">
        <v>15</v>
      </c>
      <c r="I7" s="40" t="s">
        <v>16</v>
      </c>
      <c r="J7" s="41" t="s">
        <v>17</v>
      </c>
    </row>
    <row r="8" spans="1:10" s="229" customFormat="1" ht="13.9" customHeight="1">
      <c r="A8" s="198" t="s">
        <v>156</v>
      </c>
      <c r="B8" s="161">
        <v>8.75</v>
      </c>
      <c r="C8" s="161">
        <v>9</v>
      </c>
      <c r="D8" s="161">
        <v>9.5</v>
      </c>
      <c r="E8" s="161" t="s">
        <v>157</v>
      </c>
      <c r="F8" s="162" t="s">
        <v>158</v>
      </c>
      <c r="G8" s="161">
        <v>9.5</v>
      </c>
      <c r="H8" s="161">
        <v>7.5</v>
      </c>
      <c r="I8" s="161">
        <v>7.5</v>
      </c>
      <c r="J8" s="163">
        <v>7.5</v>
      </c>
    </row>
    <row r="9" spans="1:10" s="229" customFormat="1" ht="13.9" customHeight="1">
      <c r="A9" s="199"/>
      <c r="B9" s="161"/>
      <c r="C9" s="161"/>
      <c r="D9" s="161"/>
      <c r="E9" s="161" t="s">
        <v>157</v>
      </c>
      <c r="F9" s="162" t="s">
        <v>159</v>
      </c>
      <c r="G9" s="161">
        <v>9.75</v>
      </c>
      <c r="H9" s="161"/>
      <c r="I9" s="161"/>
      <c r="J9" s="163"/>
    </row>
    <row r="10" spans="1:10" s="229" customFormat="1" ht="13.9" customHeight="1">
      <c r="A10" s="200" t="s">
        <v>130</v>
      </c>
      <c r="B10" s="164">
        <v>8.75</v>
      </c>
      <c r="C10" s="164">
        <v>9</v>
      </c>
      <c r="D10" s="164">
        <v>9.5</v>
      </c>
      <c r="E10" s="164" t="s">
        <v>140</v>
      </c>
      <c r="F10" s="165" t="s">
        <v>141</v>
      </c>
      <c r="G10" s="164">
        <v>7.25</v>
      </c>
      <c r="H10" s="164">
        <v>5</v>
      </c>
      <c r="I10" s="164">
        <v>5</v>
      </c>
      <c r="J10" s="166">
        <v>5</v>
      </c>
    </row>
    <row r="11" spans="1:10" s="229" customFormat="1" ht="13.9" customHeight="1">
      <c r="A11" s="200"/>
      <c r="B11" s="164"/>
      <c r="C11" s="164"/>
      <c r="D11" s="164"/>
      <c r="E11" s="164" t="s">
        <v>140</v>
      </c>
      <c r="F11" s="165" t="s">
        <v>142</v>
      </c>
      <c r="G11" s="164">
        <v>7.5</v>
      </c>
      <c r="H11" s="164"/>
      <c r="I11" s="164"/>
      <c r="J11" s="166"/>
    </row>
    <row r="12" spans="1:10" s="229" customFormat="1" ht="13.9" customHeight="1">
      <c r="A12" s="201" t="s">
        <v>131</v>
      </c>
      <c r="B12" s="64">
        <v>8.75</v>
      </c>
      <c r="C12" s="64">
        <v>9</v>
      </c>
      <c r="D12" s="64">
        <v>9.5</v>
      </c>
      <c r="E12" s="64" t="s">
        <v>135</v>
      </c>
      <c r="F12" s="167" t="s">
        <v>136</v>
      </c>
      <c r="G12" s="64">
        <v>7.25</v>
      </c>
      <c r="H12" s="64">
        <v>5</v>
      </c>
      <c r="I12" s="64">
        <v>5</v>
      </c>
      <c r="J12" s="65">
        <v>5</v>
      </c>
    </row>
    <row r="13" spans="1:10" s="229" customFormat="1" ht="13.9" customHeight="1">
      <c r="A13" s="201"/>
      <c r="B13" s="64"/>
      <c r="C13" s="64"/>
      <c r="D13" s="64"/>
      <c r="E13" s="64" t="s">
        <v>135</v>
      </c>
      <c r="F13" s="64" t="s">
        <v>137</v>
      </c>
      <c r="G13" s="64">
        <v>7.5</v>
      </c>
      <c r="H13" s="64"/>
      <c r="I13" s="64"/>
      <c r="J13" s="65"/>
    </row>
    <row r="14" spans="1:10" s="229" customFormat="1" ht="19.899999999999999" customHeight="1">
      <c r="A14" s="58" t="s">
        <v>124</v>
      </c>
      <c r="B14" s="62"/>
      <c r="C14" s="62"/>
      <c r="D14" s="62"/>
      <c r="E14" s="62"/>
      <c r="F14" s="63"/>
      <c r="G14" s="62"/>
      <c r="H14" s="62"/>
      <c r="I14" s="62"/>
      <c r="J14" s="62"/>
    </row>
    <row r="15" spans="1:10" s="229" customFormat="1" ht="13.9" customHeight="1">
      <c r="A15" s="106" t="s">
        <v>114</v>
      </c>
      <c r="B15" s="107">
        <v>8.75</v>
      </c>
      <c r="C15" s="107">
        <v>9</v>
      </c>
      <c r="D15" s="107">
        <v>9.5</v>
      </c>
      <c r="E15" s="107" t="s">
        <v>12</v>
      </c>
      <c r="F15" s="108" t="s">
        <v>12</v>
      </c>
      <c r="G15" s="107" t="s">
        <v>12</v>
      </c>
      <c r="H15" s="107">
        <v>5</v>
      </c>
      <c r="I15" s="107">
        <v>5</v>
      </c>
      <c r="J15" s="109">
        <v>5</v>
      </c>
    </row>
    <row r="16" spans="1:10" s="229" customFormat="1" ht="13.9" customHeight="1">
      <c r="A16" s="111" t="s">
        <v>115</v>
      </c>
      <c r="B16" s="112">
        <v>8.75</v>
      </c>
      <c r="C16" s="112">
        <v>9</v>
      </c>
      <c r="D16" s="112">
        <v>9.5</v>
      </c>
      <c r="E16" s="112" t="s">
        <v>69</v>
      </c>
      <c r="F16" s="113" t="s">
        <v>71</v>
      </c>
      <c r="G16" s="112">
        <v>7.25</v>
      </c>
      <c r="H16" s="112">
        <v>5</v>
      </c>
      <c r="I16" s="112">
        <v>5</v>
      </c>
      <c r="J16" s="114">
        <v>5</v>
      </c>
    </row>
    <row r="17" spans="1:13" s="229" customFormat="1" ht="13.9" customHeight="1">
      <c r="A17" s="111"/>
      <c r="B17" s="112"/>
      <c r="C17" s="112"/>
      <c r="D17" s="112"/>
      <c r="E17" s="112" t="s">
        <v>69</v>
      </c>
      <c r="F17" s="113" t="s">
        <v>72</v>
      </c>
      <c r="G17" s="112">
        <v>7.5</v>
      </c>
      <c r="H17" s="112"/>
      <c r="I17" s="112"/>
      <c r="J17" s="114"/>
    </row>
    <row r="18" spans="1:13" s="229" customFormat="1" ht="13.9" customHeight="1">
      <c r="A18" s="106" t="s">
        <v>116</v>
      </c>
      <c r="B18" s="107">
        <v>8.75</v>
      </c>
      <c r="C18" s="107">
        <v>9</v>
      </c>
      <c r="D18" s="107">
        <v>9.5</v>
      </c>
      <c r="E18" s="107" t="s">
        <v>70</v>
      </c>
      <c r="F18" s="108" t="s">
        <v>73</v>
      </c>
      <c r="G18" s="107">
        <v>7.25</v>
      </c>
      <c r="H18" s="107">
        <v>5</v>
      </c>
      <c r="I18" s="107">
        <v>5</v>
      </c>
      <c r="J18" s="109">
        <v>5</v>
      </c>
    </row>
    <row r="19" spans="1:13" s="229" customFormat="1" ht="13.9" customHeight="1">
      <c r="A19" s="106"/>
      <c r="B19" s="107"/>
      <c r="C19" s="107"/>
      <c r="D19" s="107"/>
      <c r="E19" s="107" t="s">
        <v>70</v>
      </c>
      <c r="F19" s="108" t="s">
        <v>74</v>
      </c>
      <c r="G19" s="107">
        <v>7.5</v>
      </c>
      <c r="H19" s="107"/>
      <c r="I19" s="107"/>
      <c r="J19" s="109"/>
    </row>
    <row r="20" spans="1:13" s="229" customFormat="1" ht="13.9" customHeight="1">
      <c r="A20" s="115" t="s">
        <v>117</v>
      </c>
      <c r="B20" s="112">
        <v>8.75</v>
      </c>
      <c r="C20" s="112">
        <v>9</v>
      </c>
      <c r="D20" s="112">
        <v>9.5</v>
      </c>
      <c r="E20" s="112" t="s">
        <v>77</v>
      </c>
      <c r="F20" s="113" t="s">
        <v>78</v>
      </c>
      <c r="G20" s="112">
        <v>7.25</v>
      </c>
      <c r="H20" s="112">
        <v>5</v>
      </c>
      <c r="I20" s="112">
        <v>5</v>
      </c>
      <c r="J20" s="114">
        <v>5</v>
      </c>
    </row>
    <row r="21" spans="1:13" s="229" customFormat="1" ht="13.9" customHeight="1">
      <c r="A21" s="115"/>
      <c r="B21" s="112"/>
      <c r="C21" s="112"/>
      <c r="D21" s="112"/>
      <c r="E21" s="112" t="s">
        <v>77</v>
      </c>
      <c r="F21" s="113" t="s">
        <v>79</v>
      </c>
      <c r="G21" s="112">
        <v>7.5</v>
      </c>
      <c r="H21" s="112"/>
      <c r="I21" s="112"/>
      <c r="J21" s="114"/>
    </row>
    <row r="22" spans="1:13" s="229" customFormat="1" ht="13.9" customHeight="1">
      <c r="A22" s="106" t="s">
        <v>118</v>
      </c>
      <c r="B22" s="107">
        <v>8.75</v>
      </c>
      <c r="C22" s="107">
        <v>9</v>
      </c>
      <c r="D22" s="107">
        <v>9.5</v>
      </c>
      <c r="E22" s="107" t="s">
        <v>12</v>
      </c>
      <c r="F22" s="108" t="s">
        <v>12</v>
      </c>
      <c r="G22" s="107" t="s">
        <v>12</v>
      </c>
      <c r="H22" s="107">
        <v>5</v>
      </c>
      <c r="I22" s="107">
        <v>5</v>
      </c>
      <c r="J22" s="109">
        <v>5</v>
      </c>
    </row>
    <row r="23" spans="1:13" s="229" customFormat="1" ht="13.9" customHeight="1">
      <c r="A23" s="106"/>
      <c r="B23" s="107"/>
      <c r="C23" s="107"/>
      <c r="D23" s="107"/>
      <c r="E23" s="107" t="s">
        <v>12</v>
      </c>
      <c r="F23" s="108" t="s">
        <v>12</v>
      </c>
      <c r="G23" s="107" t="s">
        <v>12</v>
      </c>
      <c r="H23" s="107"/>
      <c r="I23" s="107"/>
      <c r="J23" s="109"/>
    </row>
    <row r="24" spans="1:13" s="229" customFormat="1" ht="13.9" customHeight="1">
      <c r="A24" s="111" t="s">
        <v>119</v>
      </c>
      <c r="B24" s="112">
        <v>8.75</v>
      </c>
      <c r="C24" s="112">
        <v>9</v>
      </c>
      <c r="D24" s="112">
        <v>9.5</v>
      </c>
      <c r="E24" s="112" t="s">
        <v>88</v>
      </c>
      <c r="F24" s="113" t="s">
        <v>89</v>
      </c>
      <c r="G24" s="112">
        <v>7.25</v>
      </c>
      <c r="H24" s="112">
        <v>5</v>
      </c>
      <c r="I24" s="112">
        <v>5</v>
      </c>
      <c r="J24" s="114">
        <v>5</v>
      </c>
      <c r="M24" s="230"/>
    </row>
    <row r="25" spans="1:13" s="229" customFormat="1" ht="13.9" customHeight="1">
      <c r="A25" s="132"/>
      <c r="B25" s="112"/>
      <c r="C25" s="112"/>
      <c r="D25" s="112"/>
      <c r="E25" s="112" t="s">
        <v>12</v>
      </c>
      <c r="F25" s="113" t="s">
        <v>91</v>
      </c>
      <c r="G25" s="112">
        <v>7.5</v>
      </c>
      <c r="H25" s="112"/>
      <c r="I25" s="112"/>
      <c r="J25" s="114"/>
    </row>
    <row r="26" spans="1:13" s="229" customFormat="1" ht="13.9" customHeight="1">
      <c r="A26" s="110" t="s">
        <v>120</v>
      </c>
      <c r="B26" s="107">
        <v>8.75</v>
      </c>
      <c r="C26" s="107">
        <v>9</v>
      </c>
      <c r="D26" s="107"/>
      <c r="E26" s="107" t="s">
        <v>87</v>
      </c>
      <c r="F26" s="108" t="s">
        <v>95</v>
      </c>
      <c r="G26" s="107">
        <v>7.25</v>
      </c>
      <c r="H26" s="107">
        <v>5</v>
      </c>
      <c r="I26" s="107">
        <v>5</v>
      </c>
      <c r="J26" s="109">
        <v>5</v>
      </c>
    </row>
    <row r="27" spans="1:13" s="229" customFormat="1" ht="13.9" customHeight="1">
      <c r="A27" s="110"/>
      <c r="B27" s="107"/>
      <c r="C27" s="107"/>
      <c r="D27" s="107"/>
      <c r="E27" s="107" t="s">
        <v>12</v>
      </c>
      <c r="F27" s="108" t="s">
        <v>90</v>
      </c>
      <c r="G27" s="107">
        <v>7.5</v>
      </c>
      <c r="H27" s="107"/>
      <c r="I27" s="107"/>
      <c r="J27" s="109"/>
    </row>
    <row r="28" spans="1:13" s="229" customFormat="1" ht="13.9" customHeight="1">
      <c r="A28" s="115" t="s">
        <v>121</v>
      </c>
      <c r="B28" s="112">
        <v>8.75</v>
      </c>
      <c r="C28" s="112">
        <v>9</v>
      </c>
      <c r="D28" s="112">
        <v>9.5</v>
      </c>
      <c r="E28" s="112" t="s">
        <v>94</v>
      </c>
      <c r="F28" s="113" t="s">
        <v>96</v>
      </c>
      <c r="G28" s="112">
        <v>7.25</v>
      </c>
      <c r="H28" s="112">
        <v>5</v>
      </c>
      <c r="I28" s="112">
        <v>5</v>
      </c>
      <c r="J28" s="114">
        <v>5</v>
      </c>
    </row>
    <row r="29" spans="1:13" s="229" customFormat="1" ht="13.9" customHeight="1">
      <c r="A29" s="115"/>
      <c r="B29" s="112"/>
      <c r="C29" s="112"/>
      <c r="D29" s="112"/>
      <c r="E29" s="112" t="s">
        <v>12</v>
      </c>
      <c r="F29" s="113" t="s">
        <v>97</v>
      </c>
      <c r="G29" s="112">
        <v>7.5</v>
      </c>
      <c r="H29" s="112"/>
      <c r="I29" s="112"/>
      <c r="J29" s="114"/>
    </row>
    <row r="30" spans="1:13" s="229" customFormat="1" ht="13.9" customHeight="1">
      <c r="A30" s="110" t="s">
        <v>122</v>
      </c>
      <c r="B30" s="107">
        <v>8.75</v>
      </c>
      <c r="C30" s="107">
        <v>9</v>
      </c>
      <c r="D30" s="107">
        <v>9.5</v>
      </c>
      <c r="E30" s="107" t="s">
        <v>100</v>
      </c>
      <c r="F30" s="108" t="s">
        <v>101</v>
      </c>
      <c r="G30" s="107">
        <v>7.25</v>
      </c>
      <c r="H30" s="107">
        <v>5</v>
      </c>
      <c r="I30" s="107">
        <v>5</v>
      </c>
      <c r="J30" s="109">
        <v>5</v>
      </c>
    </row>
    <row r="31" spans="1:13" s="229" customFormat="1" ht="13.9" customHeight="1">
      <c r="A31" s="110"/>
      <c r="B31" s="107"/>
      <c r="C31" s="107"/>
      <c r="D31" s="107"/>
      <c r="E31" s="107" t="s">
        <v>100</v>
      </c>
      <c r="F31" s="108" t="s">
        <v>102</v>
      </c>
      <c r="G31" s="107">
        <v>7.5</v>
      </c>
      <c r="H31" s="107"/>
      <c r="I31" s="107"/>
      <c r="J31" s="109"/>
    </row>
    <row r="32" spans="1:13" s="229" customFormat="1" ht="18.75" customHeight="1">
      <c r="A32" s="58">
        <v>2022</v>
      </c>
      <c r="B32" s="62"/>
      <c r="C32" s="62"/>
      <c r="D32" s="62"/>
      <c r="E32" s="62"/>
      <c r="F32" s="63"/>
      <c r="G32" s="62"/>
      <c r="H32" s="62"/>
      <c r="I32" s="62"/>
      <c r="J32" s="62"/>
    </row>
    <row r="33" spans="1:17" s="229" customFormat="1" ht="13.9" customHeight="1">
      <c r="A33" s="135" t="s">
        <v>123</v>
      </c>
      <c r="B33" s="133">
        <v>8.75</v>
      </c>
      <c r="C33" s="133">
        <v>9</v>
      </c>
      <c r="D33" s="133">
        <v>9.5</v>
      </c>
      <c r="E33" s="133" t="s">
        <v>103</v>
      </c>
      <c r="F33" s="136" t="s">
        <v>104</v>
      </c>
      <c r="G33" s="133">
        <v>7.25</v>
      </c>
      <c r="H33" s="133">
        <v>5</v>
      </c>
      <c r="I33" s="133">
        <v>5</v>
      </c>
      <c r="J33" s="134">
        <v>5</v>
      </c>
    </row>
    <row r="34" spans="1:17" s="229" customFormat="1" ht="19.149999999999999" customHeight="1">
      <c r="A34" s="135"/>
      <c r="B34" s="133"/>
      <c r="C34" s="133"/>
      <c r="D34" s="133"/>
      <c r="E34" s="133" t="s">
        <v>103</v>
      </c>
      <c r="F34" s="136" t="s">
        <v>105</v>
      </c>
      <c r="G34" s="133">
        <v>7.5</v>
      </c>
      <c r="H34" s="133"/>
      <c r="I34" s="133"/>
      <c r="J34" s="134"/>
    </row>
    <row r="35" spans="1:17" s="229" customFormat="1" ht="13.9" customHeight="1">
      <c r="A35" s="110" t="s">
        <v>112</v>
      </c>
      <c r="B35" s="107">
        <v>8.75</v>
      </c>
      <c r="C35" s="107">
        <v>9</v>
      </c>
      <c r="D35" s="107">
        <v>9.5</v>
      </c>
      <c r="E35" s="107" t="s">
        <v>108</v>
      </c>
      <c r="F35" s="108" t="s">
        <v>106</v>
      </c>
      <c r="G35" s="107">
        <v>7.25</v>
      </c>
      <c r="H35" s="107">
        <v>5</v>
      </c>
      <c r="I35" s="107">
        <v>5</v>
      </c>
      <c r="J35" s="109">
        <v>5</v>
      </c>
    </row>
    <row r="36" spans="1:17" s="229" customFormat="1" ht="19.149999999999999" customHeight="1">
      <c r="A36" s="110"/>
      <c r="B36" s="107"/>
      <c r="C36" s="107"/>
      <c r="D36" s="107"/>
      <c r="E36" s="107" t="s">
        <v>108</v>
      </c>
      <c r="F36" s="107" t="s">
        <v>107</v>
      </c>
      <c r="G36" s="107">
        <v>7.5</v>
      </c>
      <c r="H36" s="107"/>
      <c r="I36" s="107"/>
      <c r="J36" s="109"/>
    </row>
    <row r="37" spans="1:17" s="229" customFormat="1" ht="13.9" customHeight="1">
      <c r="A37" s="115" t="s">
        <v>113</v>
      </c>
      <c r="B37" s="137">
        <v>8.75</v>
      </c>
      <c r="C37" s="137">
        <v>9</v>
      </c>
      <c r="D37" s="137">
        <v>9.5</v>
      </c>
      <c r="E37" s="137" t="s">
        <v>135</v>
      </c>
      <c r="F37" s="138" t="s">
        <v>136</v>
      </c>
      <c r="G37" s="137">
        <v>7.25</v>
      </c>
      <c r="H37" s="137">
        <v>5</v>
      </c>
      <c r="I37" s="137">
        <v>5</v>
      </c>
      <c r="J37" s="139">
        <v>5</v>
      </c>
    </row>
    <row r="38" spans="1:17" s="229" customFormat="1" ht="13.9" customHeight="1">
      <c r="A38" s="115"/>
      <c r="B38" s="112"/>
      <c r="C38" s="112"/>
      <c r="D38" s="112"/>
      <c r="E38" s="112" t="s">
        <v>135</v>
      </c>
      <c r="F38" s="113" t="s">
        <v>137</v>
      </c>
      <c r="G38" s="112">
        <v>7.5</v>
      </c>
      <c r="H38" s="112"/>
      <c r="I38" s="112"/>
      <c r="J38" s="114"/>
    </row>
    <row r="39" spans="1:17" s="229" customFormat="1" ht="13.9" customHeight="1">
      <c r="A39" s="110" t="s">
        <v>149</v>
      </c>
      <c r="B39" s="107">
        <v>8.75</v>
      </c>
      <c r="C39" s="107">
        <v>9</v>
      </c>
      <c r="D39" s="107">
        <v>9.5</v>
      </c>
      <c r="E39" s="107" t="s">
        <v>150</v>
      </c>
      <c r="F39" s="108" t="s">
        <v>151</v>
      </c>
      <c r="G39" s="107">
        <v>7.25</v>
      </c>
      <c r="H39" s="107">
        <v>5</v>
      </c>
      <c r="I39" s="107">
        <v>5</v>
      </c>
      <c r="J39" s="109">
        <v>5</v>
      </c>
    </row>
    <row r="40" spans="1:17" s="229" customFormat="1" ht="13.9" customHeight="1">
      <c r="A40" s="130"/>
      <c r="B40" s="131"/>
      <c r="C40" s="131"/>
      <c r="D40" s="131"/>
      <c r="E40" s="131" t="s">
        <v>150</v>
      </c>
      <c r="F40" s="131" t="s">
        <v>152</v>
      </c>
      <c r="G40" s="131">
        <v>7.5</v>
      </c>
      <c r="H40" s="131"/>
      <c r="I40" s="131"/>
      <c r="J40" s="140"/>
    </row>
    <row r="41" spans="1:17" s="229" customFormat="1" ht="13.9" customHeight="1">
      <c r="A41" s="67"/>
      <c r="B41" s="59"/>
      <c r="C41" s="59"/>
      <c r="D41" s="59"/>
      <c r="E41" s="59"/>
      <c r="F41" s="59"/>
      <c r="G41" s="59"/>
      <c r="H41" s="59"/>
      <c r="I41" s="59"/>
      <c r="J41" s="56" t="s">
        <v>42</v>
      </c>
    </row>
    <row r="42" spans="1:17" s="229" customFormat="1" ht="13.9" customHeight="1">
      <c r="A42" s="68" t="s">
        <v>28</v>
      </c>
      <c r="B42" s="29"/>
      <c r="C42" s="29"/>
      <c r="D42" s="29"/>
      <c r="E42" s="29"/>
      <c r="F42" s="29"/>
      <c r="G42" s="29"/>
      <c r="H42" s="22"/>
      <c r="I42" s="22"/>
      <c r="J42" s="31"/>
    </row>
    <row r="43" spans="1:17" ht="30" customHeight="1">
      <c r="H43" s="19"/>
      <c r="I43" s="19"/>
      <c r="J43" s="32"/>
      <c r="M43" s="223"/>
      <c r="N43" s="224"/>
      <c r="O43" s="224"/>
      <c r="P43" s="224"/>
      <c r="Q43" s="225"/>
    </row>
    <row r="44" spans="1:17" ht="12.75" customHeight="1">
      <c r="M44" s="223"/>
      <c r="N44" s="224"/>
      <c r="O44" s="224"/>
      <c r="P44" s="224"/>
      <c r="Q44" s="225"/>
    </row>
    <row r="45" spans="1:17" ht="15.75" customHeight="1">
      <c r="M45" s="226"/>
      <c r="N45" s="224"/>
      <c r="O45" s="224"/>
      <c r="P45" s="224"/>
      <c r="Q45" s="225"/>
    </row>
    <row r="46" spans="1:17" ht="15.75" customHeight="1"/>
    <row r="49" spans="13:21" ht="14.25" customHeight="1">
      <c r="Q49" s="231"/>
      <c r="R49" s="231"/>
      <c r="S49" s="231"/>
      <c r="T49" s="231"/>
      <c r="U49" s="231"/>
    </row>
    <row r="63" spans="13:21">
      <c r="M63" s="232"/>
    </row>
    <row r="76" spans="19:22">
      <c r="S76" s="229"/>
      <c r="T76" s="229"/>
      <c r="U76" s="229"/>
      <c r="V76" s="229"/>
    </row>
    <row r="77" spans="19:22">
      <c r="S77" s="229"/>
      <c r="T77" s="229"/>
      <c r="U77" s="229"/>
      <c r="V77" s="229"/>
    </row>
    <row r="78" spans="19:22" ht="15">
      <c r="S78" s="229"/>
      <c r="T78" s="233">
        <v>62500</v>
      </c>
      <c r="U78" s="230">
        <f>T78+T79</f>
        <v>139350</v>
      </c>
      <c r="V78" s="229"/>
    </row>
    <row r="79" spans="19:22" ht="15">
      <c r="S79" s="229"/>
      <c r="T79" s="233">
        <v>76850</v>
      </c>
      <c r="U79" s="229"/>
      <c r="V79" s="229"/>
    </row>
    <row r="80" spans="19:22" ht="15">
      <c r="S80" s="229"/>
      <c r="T80" s="233"/>
      <c r="U80" s="229"/>
      <c r="V80" s="229"/>
    </row>
    <row r="81" spans="19:22" ht="15">
      <c r="S81" s="229"/>
      <c r="T81" s="233"/>
      <c r="U81" s="229"/>
      <c r="V81" s="229"/>
    </row>
    <row r="82" spans="19:22" ht="15">
      <c r="S82" s="229"/>
      <c r="T82" s="233"/>
      <c r="U82" s="229"/>
      <c r="V82" s="229"/>
    </row>
    <row r="83" spans="19:22">
      <c r="S83" s="229"/>
      <c r="T83" s="229"/>
      <c r="U83" s="230"/>
      <c r="V83" s="229"/>
    </row>
  </sheetData>
  <mergeCells count="11">
    <mergeCell ref="I1:J1"/>
    <mergeCell ref="A2:J2"/>
    <mergeCell ref="A4:C4"/>
    <mergeCell ref="A6:A7"/>
    <mergeCell ref="B6:D6"/>
    <mergeCell ref="H6:J6"/>
    <mergeCell ref="Q49:U49"/>
    <mergeCell ref="E6:G6"/>
    <mergeCell ref="A8:A9"/>
    <mergeCell ref="A10:A11"/>
    <mergeCell ref="A12:A13"/>
  </mergeCells>
  <printOptions horizontalCentered="1" verticalCentered="1"/>
  <pageMargins left="0.25" right="0.25" top="0.25" bottom="0.25" header="0" footer="0"/>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52"/>
  <sheetViews>
    <sheetView showGridLines="0" workbookViewId="0">
      <selection activeCell="XFD1048576" sqref="XFD1048576"/>
    </sheetView>
  </sheetViews>
  <sheetFormatPr defaultColWidth="8.88671875" defaultRowHeight="14.25"/>
  <cols>
    <col min="1" max="1" width="16.44140625" style="6" customWidth="1"/>
    <col min="2" max="5" width="10.88671875" style="5" customWidth="1"/>
    <col min="6" max="6" width="11.5546875" style="5" customWidth="1"/>
    <col min="7" max="7" width="10.88671875" style="5" customWidth="1"/>
    <col min="8" max="10" width="8.88671875" style="214"/>
    <col min="11" max="14" width="15.77734375" style="214" customWidth="1"/>
    <col min="15" max="15" width="8.88671875" style="214" customWidth="1"/>
    <col min="16" max="20" width="8.88671875" style="214"/>
    <col min="21" max="21" width="10" style="214" customWidth="1"/>
    <col min="22" max="16384" width="8.88671875" style="214"/>
  </cols>
  <sheetData>
    <row r="1" spans="1:7" ht="16.5">
      <c r="A1" s="208"/>
      <c r="B1" s="209"/>
      <c r="C1" s="209"/>
      <c r="D1" s="209"/>
      <c r="E1" s="209"/>
      <c r="F1" s="209"/>
      <c r="G1" s="210" t="s">
        <v>160</v>
      </c>
    </row>
    <row r="2" spans="1:7" ht="15">
      <c r="A2" s="211" t="s">
        <v>161</v>
      </c>
      <c r="B2" s="211"/>
      <c r="C2" s="211"/>
      <c r="D2" s="211"/>
      <c r="E2" s="211"/>
      <c r="F2" s="211"/>
      <c r="G2" s="211"/>
    </row>
    <row r="3" spans="1:7" ht="10.5" customHeight="1">
      <c r="A3" s="212"/>
      <c r="B3" s="212"/>
      <c r="C3" s="212"/>
      <c r="D3" s="212"/>
      <c r="E3" s="212"/>
      <c r="F3" s="212"/>
      <c r="G3" s="212"/>
    </row>
    <row r="4" spans="1:7" ht="16.5">
      <c r="A4" s="213" t="s">
        <v>162</v>
      </c>
      <c r="B4" s="213"/>
      <c r="C4" s="209"/>
      <c r="D4" s="209"/>
      <c r="E4" s="209"/>
      <c r="F4" s="209"/>
      <c r="G4" s="209"/>
    </row>
    <row r="5" spans="1:7" ht="6.75" customHeight="1"/>
    <row r="6" spans="1:7" s="215" customFormat="1" ht="27.6" customHeight="1">
      <c r="A6" s="203" t="s">
        <v>13</v>
      </c>
      <c r="B6" s="205" t="s">
        <v>18</v>
      </c>
      <c r="C6" s="206"/>
      <c r="D6" s="205" t="s">
        <v>19</v>
      </c>
      <c r="E6" s="206"/>
      <c r="F6" s="205" t="s">
        <v>20</v>
      </c>
      <c r="G6" s="207"/>
    </row>
    <row r="7" spans="1:7" s="215" customFormat="1" ht="72.599999999999994" customHeight="1">
      <c r="A7" s="204"/>
      <c r="B7" s="60" t="s">
        <v>21</v>
      </c>
      <c r="C7" s="60" t="s">
        <v>32</v>
      </c>
      <c r="D7" s="60" t="s">
        <v>45</v>
      </c>
      <c r="E7" s="60" t="s">
        <v>47</v>
      </c>
      <c r="F7" s="60" t="s">
        <v>35</v>
      </c>
      <c r="G7" s="60" t="s">
        <v>22</v>
      </c>
    </row>
    <row r="8" spans="1:7" ht="27.6" customHeight="1">
      <c r="A8" s="43" t="s">
        <v>127</v>
      </c>
      <c r="B8" s="168">
        <v>7.5</v>
      </c>
      <c r="C8" s="168">
        <v>9</v>
      </c>
      <c r="D8" s="169">
        <v>12.5</v>
      </c>
      <c r="E8" s="170">
        <v>15.5</v>
      </c>
      <c r="F8" s="168">
        <v>8</v>
      </c>
      <c r="G8" s="168">
        <v>28</v>
      </c>
    </row>
    <row r="9" spans="1:7" ht="34.5" customHeight="1">
      <c r="A9" s="73" t="s">
        <v>146</v>
      </c>
      <c r="B9" s="171">
        <v>5</v>
      </c>
      <c r="C9" s="171">
        <v>6</v>
      </c>
      <c r="D9" s="171">
        <v>10</v>
      </c>
      <c r="E9" s="171">
        <v>14.5</v>
      </c>
      <c r="F9" s="171">
        <v>5</v>
      </c>
      <c r="G9" s="172">
        <v>28</v>
      </c>
    </row>
    <row r="10" spans="1:7" ht="27.6" customHeight="1">
      <c r="A10" s="36" t="s">
        <v>132</v>
      </c>
      <c r="B10" s="173">
        <v>5</v>
      </c>
      <c r="C10" s="173">
        <v>6</v>
      </c>
      <c r="D10" s="174">
        <v>10</v>
      </c>
      <c r="E10" s="175">
        <v>14.5</v>
      </c>
      <c r="F10" s="173">
        <v>5</v>
      </c>
      <c r="G10" s="173">
        <v>28</v>
      </c>
    </row>
    <row r="11" spans="1:7" ht="19.899999999999999" customHeight="1">
      <c r="A11" s="1">
        <v>2021</v>
      </c>
      <c r="B11" s="66"/>
      <c r="C11" s="66"/>
      <c r="D11" s="66"/>
      <c r="E11" s="66"/>
      <c r="F11" s="66"/>
      <c r="G11" s="66"/>
    </row>
    <row r="12" spans="1:7" ht="18" customHeight="1">
      <c r="A12" s="101" t="s">
        <v>0</v>
      </c>
      <c r="B12" s="117">
        <v>5</v>
      </c>
      <c r="C12" s="117">
        <v>6</v>
      </c>
      <c r="D12" s="118">
        <v>10</v>
      </c>
      <c r="E12" s="116">
        <v>14.5</v>
      </c>
      <c r="F12" s="117">
        <v>5</v>
      </c>
      <c r="G12" s="117">
        <v>28</v>
      </c>
    </row>
    <row r="13" spans="1:7" ht="18" customHeight="1">
      <c r="A13" s="90" t="s">
        <v>1</v>
      </c>
      <c r="B13" s="144">
        <v>5</v>
      </c>
      <c r="C13" s="144">
        <v>6</v>
      </c>
      <c r="D13" s="145">
        <v>10</v>
      </c>
      <c r="E13" s="146">
        <v>14.5</v>
      </c>
      <c r="F13" s="144">
        <v>5</v>
      </c>
      <c r="G13" s="144">
        <v>28</v>
      </c>
    </row>
    <row r="14" spans="1:7" ht="18" customHeight="1">
      <c r="A14" s="101" t="s">
        <v>2</v>
      </c>
      <c r="B14" s="119">
        <v>5</v>
      </c>
      <c r="C14" s="119">
        <v>6</v>
      </c>
      <c r="D14" s="118">
        <v>10</v>
      </c>
      <c r="E14" s="116">
        <v>14.5</v>
      </c>
      <c r="F14" s="119">
        <v>5</v>
      </c>
      <c r="G14" s="119">
        <v>28</v>
      </c>
    </row>
    <row r="15" spans="1:7" ht="18" customHeight="1">
      <c r="A15" s="90" t="s">
        <v>3</v>
      </c>
      <c r="B15" s="147">
        <v>5</v>
      </c>
      <c r="C15" s="147">
        <v>6</v>
      </c>
      <c r="D15" s="145">
        <v>10</v>
      </c>
      <c r="E15" s="146">
        <v>14.5</v>
      </c>
      <c r="F15" s="147">
        <v>5</v>
      </c>
      <c r="G15" s="147">
        <v>28</v>
      </c>
    </row>
    <row r="16" spans="1:7" ht="18" customHeight="1">
      <c r="A16" s="101" t="s">
        <v>4</v>
      </c>
      <c r="B16" s="119">
        <v>5</v>
      </c>
      <c r="C16" s="119">
        <v>6</v>
      </c>
      <c r="D16" s="118">
        <v>10</v>
      </c>
      <c r="E16" s="116">
        <v>14.5</v>
      </c>
      <c r="F16" s="119">
        <v>5</v>
      </c>
      <c r="G16" s="119">
        <v>28</v>
      </c>
    </row>
    <row r="17" spans="1:7" ht="18" customHeight="1">
      <c r="A17" s="90" t="s">
        <v>5</v>
      </c>
      <c r="B17" s="147">
        <v>5</v>
      </c>
      <c r="C17" s="147">
        <v>6</v>
      </c>
      <c r="D17" s="145">
        <v>10</v>
      </c>
      <c r="E17" s="146">
        <v>14.5</v>
      </c>
      <c r="F17" s="147">
        <v>5</v>
      </c>
      <c r="G17" s="147">
        <v>28</v>
      </c>
    </row>
    <row r="18" spans="1:7" ht="18" customHeight="1">
      <c r="A18" s="98" t="s">
        <v>8</v>
      </c>
      <c r="B18" s="119">
        <v>5</v>
      </c>
      <c r="C18" s="119">
        <v>6</v>
      </c>
      <c r="D18" s="118">
        <v>10</v>
      </c>
      <c r="E18" s="116">
        <v>14.5</v>
      </c>
      <c r="F18" s="119">
        <v>5</v>
      </c>
      <c r="G18" s="119">
        <v>28</v>
      </c>
    </row>
    <row r="19" spans="1:7" ht="18" customHeight="1">
      <c r="A19" s="127" t="s">
        <v>9</v>
      </c>
      <c r="B19" s="147">
        <v>5</v>
      </c>
      <c r="C19" s="147">
        <v>6</v>
      </c>
      <c r="D19" s="145">
        <v>10</v>
      </c>
      <c r="E19" s="146">
        <v>14.5</v>
      </c>
      <c r="F19" s="147">
        <v>5</v>
      </c>
      <c r="G19" s="147">
        <v>28</v>
      </c>
    </row>
    <row r="20" spans="1:7" ht="18" customHeight="1">
      <c r="A20" s="98" t="s">
        <v>10</v>
      </c>
      <c r="B20" s="119">
        <v>5</v>
      </c>
      <c r="C20" s="119">
        <v>6</v>
      </c>
      <c r="D20" s="118">
        <v>10</v>
      </c>
      <c r="E20" s="116">
        <v>14.5</v>
      </c>
      <c r="F20" s="119">
        <v>5</v>
      </c>
      <c r="G20" s="119">
        <v>28</v>
      </c>
    </row>
    <row r="21" spans="1:7" ht="18" customHeight="1">
      <c r="A21" s="1">
        <v>2022</v>
      </c>
      <c r="B21" s="66"/>
      <c r="C21" s="66"/>
      <c r="D21" s="66"/>
      <c r="E21" s="66"/>
      <c r="F21" s="66"/>
      <c r="G21" s="66"/>
    </row>
    <row r="22" spans="1:7" ht="18" customHeight="1">
      <c r="A22" s="94" t="s">
        <v>11</v>
      </c>
      <c r="B22" s="122">
        <v>5</v>
      </c>
      <c r="C22" s="122">
        <v>6</v>
      </c>
      <c r="D22" s="120">
        <v>10</v>
      </c>
      <c r="E22" s="121">
        <v>14.5</v>
      </c>
      <c r="F22" s="122">
        <v>5</v>
      </c>
      <c r="G22" s="122">
        <v>28</v>
      </c>
    </row>
    <row r="23" spans="1:7" ht="18" customHeight="1">
      <c r="A23" s="98" t="s">
        <v>7</v>
      </c>
      <c r="B23" s="117">
        <v>5</v>
      </c>
      <c r="C23" s="117">
        <v>6</v>
      </c>
      <c r="D23" s="148">
        <v>10</v>
      </c>
      <c r="E23" s="116">
        <v>14.5</v>
      </c>
      <c r="F23" s="117">
        <v>5</v>
      </c>
      <c r="G23" s="117">
        <v>28</v>
      </c>
    </row>
    <row r="24" spans="1:7" ht="18" customHeight="1">
      <c r="A24" s="94" t="s">
        <v>6</v>
      </c>
      <c r="B24" s="122">
        <v>5</v>
      </c>
      <c r="C24" s="122">
        <v>6</v>
      </c>
      <c r="D24" s="120">
        <v>10</v>
      </c>
      <c r="E24" s="121">
        <v>14.5</v>
      </c>
      <c r="F24" s="122">
        <v>5</v>
      </c>
      <c r="G24" s="122">
        <v>28</v>
      </c>
    </row>
    <row r="25" spans="1:7" ht="18" customHeight="1">
      <c r="A25" s="141" t="s">
        <v>0</v>
      </c>
      <c r="B25" s="142">
        <v>5</v>
      </c>
      <c r="C25" s="142">
        <v>6</v>
      </c>
      <c r="D25" s="142">
        <v>10</v>
      </c>
      <c r="E25" s="142">
        <v>14.5</v>
      </c>
      <c r="F25" s="142">
        <v>5</v>
      </c>
      <c r="G25" s="143">
        <v>28</v>
      </c>
    </row>
    <row r="26" spans="1:7" ht="18" customHeight="1">
      <c r="A26" s="45"/>
      <c r="B26" s="57"/>
      <c r="C26" s="57"/>
      <c r="D26" s="57"/>
      <c r="E26" s="202" t="s">
        <v>44</v>
      </c>
      <c r="F26" s="202"/>
      <c r="G26" s="202"/>
    </row>
    <row r="27" spans="1:7" ht="19.5" customHeight="1"/>
    <row r="35" spans="1:16">
      <c r="A35" s="4"/>
      <c r="B35" s="4"/>
      <c r="C35" s="4"/>
      <c r="D35" s="4"/>
      <c r="E35" s="4"/>
      <c r="F35" s="4"/>
      <c r="G35" s="4"/>
    </row>
    <row r="36" spans="1:16">
      <c r="A36" s="4"/>
      <c r="B36" s="4"/>
      <c r="C36" s="4"/>
      <c r="D36" s="4"/>
      <c r="E36" s="4"/>
      <c r="F36" s="4"/>
      <c r="G36" s="4"/>
    </row>
    <row r="37" spans="1:16">
      <c r="A37" s="4"/>
      <c r="B37" s="4"/>
      <c r="C37" s="4"/>
      <c r="D37" s="4"/>
      <c r="E37" s="4"/>
      <c r="F37" s="4"/>
      <c r="G37" s="4"/>
    </row>
    <row r="38" spans="1:16">
      <c r="A38" s="4"/>
      <c r="B38" s="4"/>
      <c r="C38" s="4"/>
      <c r="D38" s="4"/>
      <c r="E38" s="4"/>
      <c r="F38" s="4"/>
      <c r="G38" s="4"/>
    </row>
    <row r="39" spans="1:16">
      <c r="A39" s="4"/>
      <c r="B39" s="4"/>
      <c r="C39" s="4"/>
      <c r="D39" s="4"/>
      <c r="E39" s="4"/>
      <c r="F39" s="4"/>
      <c r="G39" s="4"/>
    </row>
    <row r="40" spans="1:16">
      <c r="A40" s="4"/>
      <c r="B40" s="4"/>
      <c r="C40" s="4"/>
      <c r="D40" s="4"/>
      <c r="E40" s="4"/>
      <c r="F40" s="4"/>
      <c r="G40" s="4"/>
    </row>
    <row r="41" spans="1:16">
      <c r="A41" s="4"/>
      <c r="B41" s="4"/>
      <c r="C41" s="4"/>
      <c r="D41" s="4"/>
      <c r="E41" s="4"/>
      <c r="F41" s="4"/>
      <c r="G41" s="4"/>
    </row>
    <row r="42" spans="1:16">
      <c r="A42" s="4"/>
      <c r="B42" s="4"/>
      <c r="C42" s="4"/>
      <c r="D42" s="4"/>
      <c r="E42" s="4"/>
      <c r="F42" s="4"/>
      <c r="G42" s="4"/>
      <c r="O42" s="214">
        <v>0</v>
      </c>
      <c r="P42" s="214">
        <v>1</v>
      </c>
    </row>
    <row r="43" spans="1:16">
      <c r="A43" s="4"/>
      <c r="B43" s="4"/>
      <c r="C43" s="4"/>
      <c r="D43" s="4"/>
      <c r="E43" s="4"/>
      <c r="F43" s="4"/>
      <c r="G43" s="4"/>
    </row>
    <row r="44" spans="1:16">
      <c r="A44" s="4"/>
      <c r="B44" s="4"/>
      <c r="C44" s="4"/>
      <c r="D44" s="4"/>
      <c r="E44" s="4"/>
    </row>
    <row r="52" spans="20:20">
      <c r="T52" s="215" t="s">
        <v>46</v>
      </c>
    </row>
  </sheetData>
  <mergeCells count="7">
    <mergeCell ref="A2:G2"/>
    <mergeCell ref="A4:B4"/>
    <mergeCell ref="E26:G26"/>
    <mergeCell ref="A6:A7"/>
    <mergeCell ref="B6:C6"/>
    <mergeCell ref="D6:E6"/>
    <mergeCell ref="F6:G6"/>
  </mergeCells>
  <printOptions horizontalCentered="1" verticalCentered="1"/>
  <pageMargins left="0.25" right="0.25" top="0.5" bottom="0.25" header="0" footer="0"/>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XFD1048576" sqref="XFD1048576"/>
    </sheetView>
  </sheetViews>
  <sheetFormatPr defaultColWidth="7.5546875" defaultRowHeight="15"/>
  <cols>
    <col min="1" max="1" width="19.6640625" style="3" customWidth="1"/>
    <col min="2" max="2" width="12.6640625" style="3" bestFit="1" customWidth="1"/>
    <col min="3" max="3" width="14.6640625" style="3" customWidth="1"/>
    <col min="4" max="6" width="10.6640625" style="3" customWidth="1"/>
    <col min="7" max="253" width="8.88671875" style="3" customWidth="1"/>
    <col min="254" max="16384" width="7.5546875" style="3"/>
  </cols>
  <sheetData>
    <row r="1" spans="1:6" ht="30">
      <c r="A1" s="26" t="s">
        <v>13</v>
      </c>
      <c r="B1" s="34" t="s">
        <v>23</v>
      </c>
      <c r="C1" s="24" t="s">
        <v>36</v>
      </c>
    </row>
    <row r="2" spans="1:6" ht="30">
      <c r="A2" s="28" t="s">
        <v>41</v>
      </c>
      <c r="B2" s="27">
        <v>10</v>
      </c>
      <c r="C2" s="27">
        <v>4</v>
      </c>
    </row>
    <row r="3" spans="1:6" ht="30">
      <c r="A3" s="39" t="s">
        <v>60</v>
      </c>
      <c r="B3" s="27">
        <v>10</v>
      </c>
      <c r="C3" s="27">
        <v>4</v>
      </c>
    </row>
    <row r="4" spans="1:6" ht="39.75" customHeight="1">
      <c r="A4" s="44" t="s">
        <v>63</v>
      </c>
      <c r="B4" s="42">
        <v>9.5</v>
      </c>
      <c r="C4" s="27">
        <v>4</v>
      </c>
      <c r="D4" s="11"/>
      <c r="E4" s="11"/>
      <c r="F4" s="11"/>
    </row>
    <row r="5" spans="1:6">
      <c r="A5" s="8"/>
      <c r="B5" s="10"/>
      <c r="C5" s="11"/>
    </row>
    <row r="6" spans="1:6">
      <c r="B6" s="7"/>
      <c r="C6" s="7"/>
    </row>
    <row r="7" spans="1:6">
      <c r="A7" s="12"/>
      <c r="B7" s="13"/>
      <c r="C7"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XFD1048576" sqref="XFD1048576"/>
    </sheetView>
  </sheetViews>
  <sheetFormatPr defaultColWidth="8.88671875" defaultRowHeight="15"/>
  <cols>
    <col min="1" max="1" width="25.88671875" style="3" customWidth="1"/>
    <col min="2" max="3" width="19.5546875" style="3" customWidth="1"/>
    <col min="4" max="4" width="14.6640625" style="3" customWidth="1"/>
    <col min="5" max="7" width="10.6640625" style="3" customWidth="1"/>
    <col min="8" max="16384" width="8.88671875" style="3"/>
  </cols>
  <sheetData>
    <row r="1" spans="1:7" ht="45">
      <c r="A1" s="26" t="s">
        <v>13</v>
      </c>
      <c r="B1" s="24" t="s">
        <v>38</v>
      </c>
      <c r="C1" s="24" t="s">
        <v>39</v>
      </c>
      <c r="D1" s="24" t="s">
        <v>26</v>
      </c>
    </row>
    <row r="2" spans="1:7" ht="15" customHeight="1">
      <c r="A2" s="77" t="s">
        <v>143</v>
      </c>
      <c r="B2" s="35">
        <f>page2!C8</f>
        <v>9</v>
      </c>
      <c r="C2" s="35">
        <f>page2!D8</f>
        <v>9.5</v>
      </c>
      <c r="D2" s="79">
        <f>page3!B8</f>
        <v>7.5</v>
      </c>
    </row>
    <row r="3" spans="1:7">
      <c r="A3" s="77" t="s">
        <v>144</v>
      </c>
      <c r="B3" s="35">
        <f>page2!C10</f>
        <v>9</v>
      </c>
      <c r="C3" s="35">
        <f>page2!D10</f>
        <v>9.5</v>
      </c>
      <c r="D3" s="79">
        <f>page3!B9</f>
        <v>5</v>
      </c>
    </row>
    <row r="4" spans="1:7" ht="20.25" customHeight="1">
      <c r="A4" s="78" t="s">
        <v>145</v>
      </c>
      <c r="B4" s="70">
        <f>page2!C12</f>
        <v>9</v>
      </c>
      <c r="C4" s="70">
        <f>page2!D12</f>
        <v>9.5</v>
      </c>
      <c r="D4" s="79">
        <f>page3!B10</f>
        <v>5</v>
      </c>
      <c r="E4" s="11"/>
      <c r="F4" s="11"/>
      <c r="G4" s="11"/>
    </row>
    <row r="5" spans="1:7">
      <c r="A5" s="8"/>
      <c r="B5" s="11"/>
      <c r="C5" s="11"/>
    </row>
    <row r="6" spans="1:7" ht="15" customHeight="1">
      <c r="B6" s="7"/>
      <c r="C6" s="7"/>
      <c r="D6" s="7"/>
    </row>
    <row r="7" spans="1:7">
      <c r="A7" s="12"/>
      <c r="B7" s="13"/>
      <c r="C7" s="13"/>
      <c r="D7" s="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XFD1048576" sqref="XFD1048576"/>
    </sheetView>
  </sheetViews>
  <sheetFormatPr defaultColWidth="8.88671875" defaultRowHeight="15"/>
  <cols>
    <col min="1" max="1" width="27.6640625" style="2" customWidth="1"/>
    <col min="2" max="2" width="19.77734375" style="2" customWidth="1"/>
    <col min="3" max="3" width="11" style="2" customWidth="1"/>
    <col min="4" max="4" width="10" style="2" bestFit="1" customWidth="1"/>
    <col min="5" max="6" width="10.33203125" style="2" bestFit="1" customWidth="1"/>
    <col min="7" max="16384" width="8.88671875" style="2"/>
  </cols>
  <sheetData>
    <row r="1" spans="1:6" ht="60">
      <c r="A1" s="23" t="s">
        <v>13</v>
      </c>
      <c r="B1" s="24" t="s">
        <v>40</v>
      </c>
      <c r="C1" s="25" t="s">
        <v>24</v>
      </c>
      <c r="D1" s="24" t="s">
        <v>25</v>
      </c>
    </row>
    <row r="2" spans="1:6" ht="25.5">
      <c r="A2" s="80" t="str">
        <f>page3!A8</f>
        <v>2019-2020
(April-March)</v>
      </c>
      <c r="B2" s="81">
        <f>page3!C8</f>
        <v>9</v>
      </c>
      <c r="C2" s="81">
        <f>page3!F8</f>
        <v>8</v>
      </c>
      <c r="D2" s="81">
        <f>page3!G8</f>
        <v>28</v>
      </c>
    </row>
    <row r="3" spans="1:6" ht="25.5">
      <c r="A3" s="80" t="str">
        <f>page3!A9</f>
        <v xml:space="preserve">2020-2021
(April-March) </v>
      </c>
      <c r="B3" s="81">
        <f>page3!C9</f>
        <v>6</v>
      </c>
      <c r="C3" s="81">
        <f>page3!F9</f>
        <v>5</v>
      </c>
      <c r="D3" s="81">
        <f>page3!G9</f>
        <v>28</v>
      </c>
      <c r="E3" s="15"/>
      <c r="F3" s="15"/>
    </row>
    <row r="4" spans="1:6" ht="30" customHeight="1">
      <c r="A4" s="80" t="str">
        <f>page3!A10</f>
        <v>2021-2022 
(April-March)</v>
      </c>
      <c r="B4" s="81">
        <f>page3!C10</f>
        <v>6</v>
      </c>
      <c r="C4" s="81">
        <f>page3!F10</f>
        <v>5</v>
      </c>
      <c r="D4" s="81">
        <f>page3!G10</f>
        <v>28</v>
      </c>
      <c r="E4" s="15"/>
      <c r="F4" s="15"/>
    </row>
    <row r="5" spans="1:6">
      <c r="A5" s="3"/>
      <c r="B5" s="3"/>
      <c r="C5" s="3"/>
      <c r="D5" s="3"/>
      <c r="E5" s="3"/>
      <c r="F5" s="3"/>
    </row>
    <row r="6" spans="1:6">
      <c r="A6" s="16"/>
      <c r="B6" s="16"/>
      <c r="C6" s="14"/>
      <c r="D6" s="7"/>
    </row>
    <row r="7" spans="1:6">
      <c r="A7" s="8"/>
      <c r="B7" s="8"/>
      <c r="C7" s="17"/>
      <c r="D7" s="17"/>
      <c r="E7"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page1</vt:lpstr>
      <vt:lpstr>page2</vt:lpstr>
      <vt:lpstr>page3</vt:lpstr>
      <vt:lpstr>source1</vt:lpstr>
      <vt:lpstr>source2</vt:lpstr>
      <vt:lpstr>source3</vt:lpstr>
      <vt:lpstr>page1!Print_Area</vt:lpstr>
      <vt:lpstr>page2!Print_Area</vt:lpstr>
      <vt:lpstr>page3!Print_Area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 CSO</dc:creator>
  <cp:lastModifiedBy>May Ei Phu</cp:lastModifiedBy>
  <cp:lastPrinted>2022-12-19T10:30:11Z</cp:lastPrinted>
  <dcterms:created xsi:type="dcterms:W3CDTF">1999-08-23T06:37:37Z</dcterms:created>
  <dcterms:modified xsi:type="dcterms:W3CDTF">2022-12-19T10:30:22Z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2FDA456">
    <vt:lpwstr/>
  </property>
  <property fmtid="{D5CDD505-2E9C-101B-9397-08002B2CF9AE}" pid="3" name="IVID414C17D5">
    <vt:lpwstr/>
  </property>
  <property fmtid="{D5CDD505-2E9C-101B-9397-08002B2CF9AE}" pid="4" name="IVID334717D8">
    <vt:lpwstr/>
  </property>
  <property fmtid="{D5CDD505-2E9C-101B-9397-08002B2CF9AE}" pid="5" name="IVID396407E3">
    <vt:lpwstr/>
  </property>
  <property fmtid="{D5CDD505-2E9C-101B-9397-08002B2CF9AE}" pid="6" name="IVID8BDB40D5">
    <vt:lpwstr/>
  </property>
  <property fmtid="{D5CDD505-2E9C-101B-9397-08002B2CF9AE}" pid="7" name="IVID3746D2D3">
    <vt:lpwstr/>
  </property>
  <property fmtid="{D5CDD505-2E9C-101B-9397-08002B2CF9AE}" pid="8" name="IVID3746C4CF">
    <vt:lpwstr/>
  </property>
  <property fmtid="{D5CDD505-2E9C-101B-9397-08002B2CF9AE}" pid="9" name="IVID81A17DF">
    <vt:lpwstr/>
  </property>
  <property fmtid="{D5CDD505-2E9C-101B-9397-08002B2CF9AE}" pid="10" name="IVIDE4C17E4">
    <vt:lpwstr/>
  </property>
  <property fmtid="{D5CDD505-2E9C-101B-9397-08002B2CF9AE}" pid="11" name="IVID12408E6">
    <vt:lpwstr/>
  </property>
  <property fmtid="{D5CDD505-2E9C-101B-9397-08002B2CF9AE}" pid="12" name="IVID92717E9">
    <vt:lpwstr/>
  </property>
  <property fmtid="{D5CDD505-2E9C-101B-9397-08002B2CF9AE}" pid="13" name="IVID1F320AE2">
    <vt:lpwstr/>
  </property>
  <property fmtid="{D5CDD505-2E9C-101B-9397-08002B2CF9AE}" pid="14" name="IVID182615F8">
    <vt:lpwstr/>
  </property>
  <property fmtid="{D5CDD505-2E9C-101B-9397-08002B2CF9AE}" pid="15" name="IVID38E918A6">
    <vt:lpwstr/>
  </property>
  <property fmtid="{D5CDD505-2E9C-101B-9397-08002B2CF9AE}" pid="16" name="IVID7D0091E">
    <vt:lpwstr/>
  </property>
  <property fmtid="{D5CDD505-2E9C-101B-9397-08002B2CF9AE}" pid="17" name="WorkbookGuid">
    <vt:lpwstr>9536acc1-39cd-4553-8f10-f856049426cb</vt:lpwstr>
  </property>
</Properties>
</file>