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Dataset" sheetId="3" r:id="rId1"/>
  </sheets>
  <calcPr calcId="145621" concurrentCalc="0"/>
</workbook>
</file>

<file path=xl/calcChain.xml><?xml version="1.0" encoding="utf-8"?>
<calcChain xmlns="http://schemas.openxmlformats.org/spreadsheetml/2006/main">
  <c r="C7" i="3" l="1"/>
  <c r="C6" i="3"/>
</calcChain>
</file>

<file path=xl/sharedStrings.xml><?xml version="1.0" encoding="utf-8"?>
<sst xmlns="http://schemas.openxmlformats.org/spreadsheetml/2006/main" count="54" uniqueCount="44">
  <si>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</si>
  <si>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</si>
  <si>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</si>
  <si>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</si>
  <si>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</si>
  <si>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</si>
  <si>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</si>
  <si>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</si>
  <si>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</si>
  <si>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</si>
  <si>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</si>
  <si>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</si>
  <si>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</si>
  <si>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</si>
  <si>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</si>
  <si>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</si>
  <si>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</si>
  <si>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POP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</si>
  <si>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</si>
  <si>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</si>
  <si>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</si>
  <si>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</si>
  <si>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</si>
  <si>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</si>
  <si>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MM</t>
  </si>
  <si>
    <t>Population-Total (Million)</t>
  </si>
  <si>
    <t>Population-Male (Million)</t>
  </si>
  <si>
    <t>Population-Female (Million)</t>
  </si>
  <si>
    <t>FY 2014/15</t>
  </si>
  <si>
    <t>FY 2015/16</t>
  </si>
  <si>
    <t>FY 2016/17</t>
  </si>
  <si>
    <t>FY 2017/18</t>
  </si>
  <si>
    <t>FY 2018/19</t>
  </si>
  <si>
    <t>FY 2019/20</t>
  </si>
  <si>
    <t>LP_FY_PE_NUM</t>
  </si>
  <si>
    <t>LPM_FY_PE_NUM</t>
  </si>
  <si>
    <t>LPF_FY_PE_NUM</t>
  </si>
  <si>
    <t>POPULATION ESTIMATES, Till Fiscal Year 2017-18</t>
  </si>
  <si>
    <t>POPULATION ESTIMATES, Fiscal Year 2018-19 Onwards</t>
  </si>
  <si>
    <t>Cells in green are based on old fiscal year and cells in yellow are based on new Fiscal Year</t>
  </si>
  <si>
    <t>LP_FYMAR_PE_NUM</t>
  </si>
  <si>
    <t>LPM_FYMAR_PE_NUM</t>
  </si>
  <si>
    <t>LPF_FYMAR_PE_NUM</t>
  </si>
  <si>
    <t xml:space="preserve">FY 2018/19 (April)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</si>
</sst>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409]mmm\-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EEEEEE"/>
      </left>
      <right/>
      <top style="medium">
        <color rgb="FFEEEEEE"/>
      </top>
      <bottom style="medium">
        <color rgb="FFEEEEEE"/>
      </bottom>
      <diagonal/>
    </border>
  </borders>
  <cellStyleXfs count="7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165" fontId="7" fillId="0" borderId="0"/>
  </cellStyleXfs>
  <cellXfs count="39">
    <xf numFmtId="0" fontId="0" fillId="0" borderId="0" xfId="0"/>
    <xf numFmtId="0" fontId="4" fillId="2" borderId="0" xfId="0" applyFont="1" applyFill="1" applyBorder="1"/>
    <xf numFmtId="0" fontId="6" fillId="3" borderId="0" xfId="0" applyFont="1" applyFill="1"/>
    <xf numFmtId="0" fontId="8" fillId="4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5" xfId="0" applyFont="1" applyFill="1" applyBorder="1"/>
    <xf numFmtId="0" fontId="0" fillId="3" borderId="0" xfId="0" applyFont="1" applyFill="1"/>
    <xf numFmtId="0" fontId="8" fillId="4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0" fillId="2" borderId="8" xfId="0" applyFont="1" applyFill="1" applyBorder="1"/>
    <xf numFmtId="0" fontId="8" fillId="3" borderId="0" xfId="0" applyFont="1" applyFill="1" applyAlignment="1">
      <alignment horizontal="left"/>
    </xf>
    <xf numFmtId="0" fontId="8" fillId="4" borderId="1" xfId="0" applyFont="1" applyFill="1" applyBorder="1"/>
    <xf numFmtId="0" fontId="8" fillId="4" borderId="2" xfId="0" applyFont="1" applyFill="1" applyBorder="1"/>
    <xf numFmtId="0" fontId="8" fillId="2" borderId="2" xfId="0" applyFont="1" applyFill="1" applyBorder="1"/>
    <xf numFmtId="0" fontId="8" fillId="5" borderId="0" xfId="0" applyFont="1" applyFill="1" applyBorder="1"/>
    <xf numFmtId="0" fontId="0" fillId="5" borderId="0" xfId="0" applyFont="1" applyFill="1"/>
    <xf numFmtId="0" fontId="8" fillId="2" borderId="2" xfId="0" applyNumberFormat="1" applyFont="1" applyFill="1" applyBorder="1"/>
    <xf numFmtId="0" fontId="0" fillId="6" borderId="0" xfId="0" applyFont="1" applyFill="1" applyBorder="1"/>
    <xf numFmtId="49" fontId="1" fillId="6" borderId="9" xfId="6" applyNumberFormat="1" applyFont="1" applyFill="1" applyBorder="1" applyAlignment="1">
      <alignment wrapText="1"/>
    </xf>
    <xf numFmtId="0" fontId="0" fillId="6" borderId="0" xfId="0" applyFont="1" applyFill="1"/>
    <xf numFmtId="0" fontId="0" fillId="6" borderId="0" xfId="0" applyFont="1" applyFill="1" applyAlignment="1">
      <alignment horizontal="left"/>
    </xf>
    <xf numFmtId="0" fontId="8" fillId="6" borderId="2" xfId="0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Border="1"/>
    <xf numFmtId="0" fontId="0" fillId="7" borderId="0" xfId="0" applyFont="1" applyFill="1" applyBorder="1"/>
    <xf numFmtId="49" fontId="1" fillId="7" borderId="9" xfId="6" applyNumberFormat="1" applyFont="1" applyFill="1" applyBorder="1" applyAlignment="1">
      <alignment wrapText="1"/>
    </xf>
    <xf numFmtId="0" fontId="0" fillId="7" borderId="0" xfId="0" applyFont="1" applyFill="1"/>
    <xf numFmtId="0" fontId="0" fillId="7" borderId="0" xfId="0" applyFont="1" applyFill="1" applyAlignment="1">
      <alignment horizontal="left"/>
    </xf>
    <xf numFmtId="0" fontId="0" fillId="2" borderId="7" xfId="0" applyFont="1" applyFill="1" applyBorder="1" applyAlignment="1">
      <alignment horizontal="left" wrapText="1"/>
    </xf>
    <xf numFmtId="0" fontId="6" fillId="0" borderId="0" xfId="0" applyFont="1" applyFill="1"/>
    <xf numFmtId="0" fontId="8" fillId="0" borderId="2" xfId="0" applyFont="1" applyFill="1" applyBorder="1"/>
    <xf numFmtId="0" fontId="0" fillId="6" borderId="0" xfId="0" applyFill="1" applyAlignment="1">
      <alignment horizontal="left"/>
    </xf>
    <xf numFmtId="1" fontId="0" fillId="0" borderId="0" xfId="0" applyNumberFormat="1" applyFont="1" applyFill="1"/>
    <xf numFmtId="2" fontId="0" fillId="6" borderId="0" xfId="0" applyNumberFormat="1" applyFont="1" applyFill="1" applyBorder="1"/>
    <xf numFmtId="2" fontId="0" fillId="6" borderId="0" xfId="0" applyNumberFormat="1" applyFont="1" applyFill="1"/>
  </cellXfs>
  <cellStyles count="7">
    <cellStyle name="Millares 10" xfId="2"/>
    <cellStyle name="Millares 8" xfId="5"/>
    <cellStyle name="Millares 9" xfId="3"/>
    <cellStyle name="Normal" xfId="0" builtinId="0"/>
    <cellStyle name="Normal 2 4" xfId="6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S21"/>
  <sheetViews>
    <sheetView tabSelected="1" workbookViewId="0">
      <selection activeCell="H19" sqref="H19"/>
    </sheetView>
  </sheetViews>
  <sheetFormatPr defaultColWidth="9.140625" defaultRowHeight="15" x14ac:dyDescent="0.25"/>
  <cols>
    <col min="1" max="1" width="29.28515625" style="25" bestFit="1" customWidth="1"/>
    <col min="2" max="2" width="49.140625" style="25" customWidth="1"/>
    <col min="3" max="3" width="21.5703125" style="26" customWidth="1"/>
    <col min="4" max="7" width="10.140625" style="26" bestFit="1" customWidth="1"/>
    <col min="8" max="8" width="16.7109375" style="26" bestFit="1" customWidth="1"/>
    <col min="9" max="9" width="10.140625" style="26" bestFit="1" customWidth="1"/>
    <col min="10" max="10" width="10.28515625" style="26" bestFit="1" customWidth="1"/>
    <col min="11" max="16384" width="9.140625" style="26"/>
  </cols>
  <sheetData>
    <row r="1" spans="1:16243" s="6" customFormat="1" x14ac:dyDescent="0.25">
      <c r="A1" s="3" t="s">
        <v>18</v>
      </c>
      <c r="B1" s="4" t="s">
        <v>19</v>
      </c>
      <c r="C1" s="5" t="s">
        <v>20</v>
      </c>
      <c r="WZR1" s="2"/>
      <c r="WZS1" s="2"/>
    </row>
    <row r="2" spans="1:16243" s="6" customFormat="1" x14ac:dyDescent="0.25">
      <c r="A2" s="3" t="s">
        <v>21</v>
      </c>
      <c r="B2" s="1" t="s">
        <v>22</v>
      </c>
      <c r="C2" s="5" t="s">
        <v>23</v>
      </c>
      <c r="WZR2" s="2"/>
      <c r="WZS2" s="2"/>
    </row>
    <row r="3" spans="1:16243" s="6" customFormat="1" x14ac:dyDescent="0.25">
      <c r="A3" s="3" t="s">
        <v>0</v>
      </c>
      <c r="B3" s="4" t="s">
        <v>17</v>
      </c>
      <c r="C3" s="5" t="s">
        <v>13</v>
      </c>
      <c r="WZR3" s="2" t="s">
        <v>8</v>
      </c>
      <c r="WZS3" s="2">
        <v>0</v>
      </c>
    </row>
    <row r="4" spans="1:16243" s="6" customFormat="1" x14ac:dyDescent="0.25">
      <c r="A4" s="3" t="s">
        <v>1</v>
      </c>
      <c r="B4" s="1" t="s">
        <v>24</v>
      </c>
      <c r="C4" s="5" t="s">
        <v>10</v>
      </c>
      <c r="WZR4" s="2" t="s">
        <v>16</v>
      </c>
      <c r="WZS4" s="2">
        <v>3</v>
      </c>
    </row>
    <row r="5" spans="1:16243" s="6" customFormat="1" ht="15.75" thickBot="1" x14ac:dyDescent="0.3">
      <c r="A5" s="3" t="s">
        <v>2</v>
      </c>
      <c r="B5" s="4" t="s">
        <v>14</v>
      </c>
      <c r="C5" s="5" t="s">
        <v>11</v>
      </c>
      <c r="WZR5" s="2" t="s">
        <v>15</v>
      </c>
      <c r="WZS5" s="2">
        <v>6</v>
      </c>
    </row>
    <row r="6" spans="1:16243" s="6" customFormat="1" x14ac:dyDescent="0.25">
      <c r="A6" s="7" t="s">
        <v>4</v>
      </c>
      <c r="B6" s="8">
        <v>6</v>
      </c>
      <c r="C6" s="9" t="str">
        <f>"Scale = "&amp;IF(B6=0,"Unit",(IF(B6=3,"Thousand",(IF(B6=6,"Million",(IF(B6=9,"Billion")))))))</f>
        <v>Scale = Million</v>
      </c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33"/>
      <c r="WZS6" s="33">
        <v>9</v>
      </c>
    </row>
    <row r="7" spans="1:16243" s="6" customFormat="1" x14ac:dyDescent="0.25">
      <c r="A7" s="3" t="s">
        <v>3</v>
      </c>
      <c r="B7" s="4" t="s">
        <v>15</v>
      </c>
      <c r="C7" s="10" t="str">
        <f>"Frequency = "&amp;IF(B7="A","Annual",IF(B7="Q", "Quarterly", "Monthly"))</f>
        <v>Frequency = Annual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</row>
    <row r="8" spans="1:16243" ht="30.75" thickBot="1" x14ac:dyDescent="0.3">
      <c r="A8" s="11" t="s">
        <v>9</v>
      </c>
      <c r="B8" s="32" t="s">
        <v>39</v>
      </c>
      <c r="C8" s="12" t="s">
        <v>12</v>
      </c>
      <c r="D8" s="6" t="s">
        <v>28</v>
      </c>
      <c r="E8" s="6" t="s">
        <v>29</v>
      </c>
      <c r="F8" s="6" t="s">
        <v>30</v>
      </c>
      <c r="G8" s="6" t="s">
        <v>31</v>
      </c>
      <c r="H8" s="6" t="s">
        <v>43</v>
      </c>
      <c r="I8" s="22" t="s">
        <v>32</v>
      </c>
      <c r="J8" s="22" t="s">
        <v>33</v>
      </c>
    </row>
    <row r="9" spans="1:16243" ht="15.75" thickBot="1" x14ac:dyDescent="0.3">
      <c r="A9" s="13"/>
      <c r="B9" s="6"/>
      <c r="C9" s="6"/>
      <c r="D9" s="6"/>
      <c r="E9" s="6"/>
      <c r="F9" s="6"/>
      <c r="G9" s="6"/>
      <c r="H9" s="6"/>
      <c r="I9" s="22"/>
      <c r="J9" s="22"/>
    </row>
    <row r="10" spans="1:16243" x14ac:dyDescent="0.25">
      <c r="A10" s="14" t="s">
        <v>7</v>
      </c>
      <c r="B10" s="15" t="s">
        <v>6</v>
      </c>
      <c r="C10" s="15" t="s">
        <v>5</v>
      </c>
      <c r="D10" s="19">
        <v>2014</v>
      </c>
      <c r="E10" s="19">
        <v>2015</v>
      </c>
      <c r="F10" s="19">
        <v>2016</v>
      </c>
      <c r="G10" s="16">
        <v>2017</v>
      </c>
      <c r="H10" s="16">
        <v>2018</v>
      </c>
      <c r="I10" s="24">
        <v>2019</v>
      </c>
      <c r="J10" s="24">
        <v>2020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</row>
    <row r="11" spans="1:16243" s="18" customFormat="1" ht="15.75" thickBot="1" x14ac:dyDescent="0.3">
      <c r="A11" s="17"/>
      <c r="B11" s="17" t="s">
        <v>37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16243" ht="15.75" thickBot="1" x14ac:dyDescent="0.3">
      <c r="A12" s="28" t="s">
        <v>40</v>
      </c>
      <c r="B12" s="29" t="s">
        <v>25</v>
      </c>
      <c r="C12" s="28" t="s">
        <v>40</v>
      </c>
      <c r="D12" s="28">
        <v>51.99</v>
      </c>
      <c r="E12" s="28">
        <v>52.45</v>
      </c>
      <c r="F12" s="28">
        <v>52.92</v>
      </c>
      <c r="G12" s="28">
        <v>53.39</v>
      </c>
      <c r="H12" s="28">
        <v>53.63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</row>
    <row r="13" spans="1:16243" x14ac:dyDescent="0.25">
      <c r="A13" s="30" t="s">
        <v>41</v>
      </c>
      <c r="B13" s="31" t="s">
        <v>26</v>
      </c>
      <c r="C13" s="30" t="s">
        <v>41</v>
      </c>
      <c r="D13" s="30">
        <v>25.07</v>
      </c>
      <c r="E13" s="30">
        <v>25.26</v>
      </c>
      <c r="F13" s="30">
        <v>25.45</v>
      </c>
      <c r="G13" s="30">
        <v>25.65</v>
      </c>
      <c r="H13" s="30">
        <v>25.75</v>
      </c>
    </row>
    <row r="14" spans="1:16243" x14ac:dyDescent="0.25">
      <c r="A14" s="30" t="s">
        <v>42</v>
      </c>
      <c r="B14" s="31" t="s">
        <v>27</v>
      </c>
      <c r="C14" s="30" t="s">
        <v>42</v>
      </c>
      <c r="D14" s="30">
        <v>26.92</v>
      </c>
      <c r="E14" s="30">
        <v>27.19</v>
      </c>
      <c r="F14" s="30">
        <v>27.47</v>
      </c>
      <c r="G14" s="30">
        <v>27.74</v>
      </c>
      <c r="H14" s="30">
        <v>27.88</v>
      </c>
    </row>
    <row r="15" spans="1:16243" s="18" customFormat="1" ht="15.75" thickBot="1" x14ac:dyDescent="0.3">
      <c r="A15" s="17"/>
      <c r="B15" s="17" t="s">
        <v>38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16243" ht="15.75" thickBot="1" x14ac:dyDescent="0.3">
      <c r="A16" s="20" t="s">
        <v>34</v>
      </c>
      <c r="B16" s="21" t="s">
        <v>25</v>
      </c>
      <c r="C16" s="20" t="s">
        <v>34</v>
      </c>
      <c r="D16" s="27"/>
      <c r="E16" s="27"/>
      <c r="F16" s="27"/>
      <c r="G16" s="27"/>
      <c r="H16" s="27"/>
      <c r="I16" s="37">
        <v>53.86</v>
      </c>
      <c r="J16" s="20">
        <v>54.34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</row>
    <row r="17" spans="1:10" x14ac:dyDescent="0.25">
      <c r="A17" s="22" t="s">
        <v>35</v>
      </c>
      <c r="B17" s="35" t="s">
        <v>26</v>
      </c>
      <c r="C17" s="22" t="s">
        <v>35</v>
      </c>
      <c r="I17" s="38">
        <v>25.85</v>
      </c>
      <c r="J17" s="22">
        <v>26.05</v>
      </c>
    </row>
    <row r="18" spans="1:10" x14ac:dyDescent="0.25">
      <c r="A18" s="22" t="s">
        <v>36</v>
      </c>
      <c r="B18" s="23" t="s">
        <v>27</v>
      </c>
      <c r="C18" s="22" t="s">
        <v>36</v>
      </c>
      <c r="I18" s="38">
        <v>28.01</v>
      </c>
      <c r="J18" s="22">
        <v>28.29</v>
      </c>
    </row>
    <row r="20" spans="1:10" x14ac:dyDescent="0.25">
      <c r="G20" s="36"/>
    </row>
    <row r="21" spans="1:10" x14ac:dyDescent="0.25">
      <c r="G21" s="36"/>
    </row>
  </sheetData>
  <dataValidations count="2">
    <dataValidation type="list" allowBlank="1" showInputMessage="1" showErrorMessage="1" sqref="B7">
      <formula1>$WZR$3:$WZR$5</formula1>
    </dataValidation>
    <dataValidation type="list" allowBlank="1" showErrorMessage="1" prompt="_x000a_" sqref="B6">
      <formula1>$WZS$3:$WZS$6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Kyaw Than Min</cp:lastModifiedBy>
  <dcterms:created xsi:type="dcterms:W3CDTF">2016-03-10T14:57:36Z</dcterms:created>
  <dcterms:modified xsi:type="dcterms:W3CDTF">2020-11-06T07:32:22Z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