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000" windowHeight="7755"/>
  </bookViews>
  <sheets>
    <sheet name="page1" sheetId="1" r:id="rId1"/>
  </sheets>
  <externalReferences>
    <externalReference r:id="rId2"/>
    <externalReference r:id="rId3"/>
    <externalReference r:id="rId4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m" localSheetId="0">'[1]T 2.1 (44)'!#REF!</definedName>
    <definedName name="\m">'[2]T 2.1 (43)'!#REF!</definedName>
    <definedName name="\s" localSheetId="0">#REF!</definedName>
    <definedName name="\s">#REF!</definedName>
    <definedName name="\v" localSheetId="0">#REF!</definedName>
    <definedName name="\v">#REF!</definedName>
    <definedName name="\x" localSheetId="0">#REF!</definedName>
    <definedName name="\x">#REF!</definedName>
    <definedName name="\z" localSheetId="0">#REF!</definedName>
    <definedName name="\z">#REF!</definedName>
    <definedName name="_\K">#REF!</definedName>
    <definedName name="_New3">#REF!</definedName>
    <definedName name="adv" localSheetId="0">#REF!</definedName>
    <definedName name="adv">#REF!</definedName>
    <definedName name="ag">#REF!</definedName>
    <definedName name="aitoafj">#REF!</definedName>
    <definedName name="jjk">#REF!</definedName>
    <definedName name="kfg">#REF!</definedName>
    <definedName name="love">#REF!</definedName>
    <definedName name="m">#REF!</definedName>
    <definedName name="nnnn">#REF!</definedName>
    <definedName name="_xlnm.Print_Area" localSheetId="0">page1!$A$1:$J$45</definedName>
    <definedName name="Print_Area_MI" localSheetId="0">#REF!</definedName>
    <definedName name="Print_Area_MI">#REF!</definedName>
    <definedName name="q" localSheetId="0">'[3]52 to 54'!#REF!</definedName>
    <definedName name="q">'[3]52 to 54'!#REF!</definedName>
    <definedName name="s" localSheetId="0">#REF!</definedName>
    <definedName name="s">#REF!</definedName>
    <definedName name="t" localSheetId="0">#REF!</definedName>
    <definedName name="t">#REF!</definedName>
    <definedName name="T2.2_copy" localSheetId="0">#REF!</definedName>
    <definedName name="T2.2_copy">#REF!</definedName>
    <definedName name="u">#REF!</definedName>
    <definedName name="uytr90u">#REF!</definedName>
  </definedNames>
  <calcPr calcId="144525"/>
</workbook>
</file>

<file path=xl/calcChain.xml><?xml version="1.0" encoding="utf-8"?>
<calcChain xmlns="http://schemas.openxmlformats.org/spreadsheetml/2006/main">
  <c r="I22" i="1" l="1"/>
  <c r="I21" i="1"/>
</calcChain>
</file>

<file path=xl/sharedStrings.xml><?xml version="1.0" encoding="utf-8"?>
<sst xmlns="http://schemas.openxmlformats.org/spreadsheetml/2006/main" count="74" uniqueCount="45">
  <si>
    <t>FY</t>
  </si>
  <si>
    <t>Installed
Capacity
(Megawatts)</t>
  </si>
  <si>
    <t>Generation
(Million kWh)</t>
  </si>
  <si>
    <t>Electricity Sales (Million kWh )</t>
  </si>
  <si>
    <t>Value of
Sale
(Kyat Million)</t>
  </si>
  <si>
    <t>General</t>
  </si>
  <si>
    <t>Industrial</t>
  </si>
  <si>
    <t>Bulk</t>
  </si>
  <si>
    <t>Others</t>
  </si>
  <si>
    <t>Total</t>
  </si>
  <si>
    <t>2020-2021
(April-March)</t>
  </si>
  <si>
    <t>2021-2022
(April-March)</t>
  </si>
  <si>
    <t>(p)</t>
  </si>
  <si>
    <t>2022-2023
(April-June)</t>
  </si>
  <si>
    <t>June</t>
  </si>
  <si>
    <t>July</t>
  </si>
  <si>
    <t>August</t>
  </si>
  <si>
    <t>September</t>
  </si>
  <si>
    <t>October</t>
  </si>
  <si>
    <t>November</t>
  </si>
  <si>
    <t>December</t>
  </si>
  <si>
    <t>2022</t>
  </si>
  <si>
    <t>January</t>
  </si>
  <si>
    <t>February</t>
  </si>
  <si>
    <t>March</t>
  </si>
  <si>
    <t>April</t>
  </si>
  <si>
    <t>May</t>
  </si>
  <si>
    <t>Source: Ministry of Electric Power.</t>
  </si>
  <si>
    <t xml:space="preserve">Generation
</t>
  </si>
  <si>
    <t>Total Electricity Sales</t>
  </si>
  <si>
    <t>2021 Jun</t>
  </si>
  <si>
    <t>2021 Jul</t>
  </si>
  <si>
    <t>2021 Aug</t>
  </si>
  <si>
    <t>2021 Sept</t>
  </si>
  <si>
    <t>2021 Oct</t>
  </si>
  <si>
    <t>2021 Nov</t>
  </si>
  <si>
    <t>2021 Dec</t>
  </si>
  <si>
    <t>2022 Jan</t>
  </si>
  <si>
    <t>2022 Feb</t>
  </si>
  <si>
    <t>2022 Mar</t>
  </si>
  <si>
    <t>2022 Apr</t>
  </si>
  <si>
    <t>2022 May</t>
  </si>
  <si>
    <t>2022 Jun</t>
  </si>
  <si>
    <t>1 of 1</t>
  </si>
  <si>
    <t>2.4 ELECTRIC POWER GENERATION AND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</si>
</sst>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0.00_)"/>
    <numFmt numFmtId="166" formatCode="0.0"/>
    <numFmt numFmtId="167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9"/>
      <color rgb="FF002060"/>
      <name val="Arial"/>
      <family val="2"/>
    </font>
    <font>
      <sz val="10"/>
      <name val="Arial"/>
      <family val="2"/>
    </font>
    <font>
      <b/>
      <sz val="10.5"/>
      <color rgb="FF00206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166" fontId="2" fillId="0" borderId="0"/>
    <xf numFmtId="164" fontId="2" fillId="0" borderId="0"/>
    <xf numFmtId="164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6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6" fontId="2" fillId="0" borderId="0"/>
    <xf numFmtId="0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3" fillId="0" borderId="0"/>
    <xf numFmtId="164" fontId="2" fillId="0" borderId="0"/>
    <xf numFmtId="164" fontId="2" fillId="0" borderId="0"/>
    <xf numFmtId="164" fontId="2" fillId="0" borderId="0"/>
    <xf numFmtId="166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2" fillId="0" borderId="0"/>
  </cellStyleXfs>
  <cellXfs count="99">
    <xf numFmtId="0" fontId="0" fillId="0" borderId="0" xfId="0"/>
    <xf numFmtId="165" fontId="4" fillId="0" borderId="0" xfId="3" applyNumberFormat="1" applyFont="1" applyAlignment="1">
      <alignment vertical="center"/>
    </xf>
    <xf numFmtId="165" fontId="4" fillId="0" borderId="0" xfId="3" applyNumberFormat="1" applyFont="1" applyAlignment="1">
      <alignment horizontal="center" vertical="center"/>
    </xf>
    <xf numFmtId="165" fontId="4" fillId="0" borderId="0" xfId="3" applyNumberFormat="1" applyFont="1" applyAlignment="1">
      <alignment horizontal="center" vertical="center"/>
    </xf>
    <xf numFmtId="165" fontId="5" fillId="0" borderId="4" xfId="3" applyNumberFormat="1" applyFont="1" applyBorder="1" applyAlignment="1">
      <alignment vertical="center" wrapText="1"/>
    </xf>
    <xf numFmtId="165" fontId="5" fillId="0" borderId="0" xfId="3" applyNumberFormat="1" applyFont="1" applyAlignment="1">
      <alignment vertical="center" wrapText="1"/>
    </xf>
    <xf numFmtId="165" fontId="3" fillId="0" borderId="7" xfId="3" applyNumberFormat="1" applyFont="1" applyBorder="1" applyAlignment="1">
      <alignment horizontal="center" vertical="center" wrapText="1"/>
    </xf>
    <xf numFmtId="165" fontId="3" fillId="0" borderId="3" xfId="3" applyNumberFormat="1" applyFont="1" applyBorder="1" applyAlignment="1">
      <alignment horizontal="center" vertical="center" wrapText="1"/>
    </xf>
    <xf numFmtId="49" fontId="6" fillId="2" borderId="0" xfId="4" quotePrefix="1" applyNumberFormat="1" applyFont="1" applyFill="1" applyAlignment="1">
      <alignment horizontal="left" vertical="center" wrapText="1" indent="1"/>
    </xf>
    <xf numFmtId="3" fontId="4" fillId="2" borderId="9" xfId="3" applyNumberFormat="1" applyFont="1" applyFill="1" applyBorder="1" applyAlignment="1">
      <alignment horizontal="right" vertical="center" indent="2"/>
    </xf>
    <xf numFmtId="4" fontId="4" fillId="2" borderId="9" xfId="3" applyNumberFormat="1" applyFont="1" applyFill="1" applyBorder="1" applyAlignment="1">
      <alignment horizontal="right" vertical="center" indent="1"/>
    </xf>
    <xf numFmtId="4" fontId="4" fillId="2" borderId="9" xfId="1" applyNumberFormat="1" applyFont="1" applyFill="1" applyBorder="1" applyAlignment="1" applyProtection="1">
      <alignment horizontal="right" vertical="center" indent="1"/>
    </xf>
    <xf numFmtId="4" fontId="4" fillId="2" borderId="10" xfId="3" applyNumberFormat="1" applyFont="1" applyFill="1" applyBorder="1" applyAlignment="1">
      <alignment horizontal="right" vertical="center" indent="1"/>
    </xf>
    <xf numFmtId="4" fontId="4" fillId="2" borderId="0" xfId="3" applyNumberFormat="1" applyFont="1" applyFill="1" applyAlignment="1">
      <alignment vertical="center"/>
    </xf>
    <xf numFmtId="167" fontId="4" fillId="2" borderId="0" xfId="3" applyNumberFormat="1" applyFont="1" applyFill="1" applyAlignment="1">
      <alignment horizontal="center" vertical="center"/>
    </xf>
    <xf numFmtId="0" fontId="4" fillId="0" borderId="0" xfId="3" applyNumberFormat="1" applyFont="1" applyAlignment="1">
      <alignment vertical="center"/>
    </xf>
    <xf numFmtId="49" fontId="6" fillId="3" borderId="0" xfId="4" quotePrefix="1" applyNumberFormat="1" applyFont="1" applyFill="1" applyAlignment="1">
      <alignment horizontal="left" vertical="center" wrapText="1" indent="1"/>
    </xf>
    <xf numFmtId="3" fontId="4" fillId="0" borderId="9" xfId="3" applyNumberFormat="1" applyFont="1" applyBorder="1" applyAlignment="1">
      <alignment horizontal="right" vertical="center" indent="2"/>
    </xf>
    <xf numFmtId="4" fontId="4" fillId="0" borderId="9" xfId="3" applyNumberFormat="1" applyFont="1" applyBorder="1" applyAlignment="1">
      <alignment horizontal="right" vertical="center" indent="1"/>
    </xf>
    <xf numFmtId="4" fontId="4" fillId="0" borderId="9" xfId="1" applyNumberFormat="1" applyFont="1" applyFill="1" applyBorder="1" applyAlignment="1" applyProtection="1">
      <alignment horizontal="right" vertical="center" indent="1"/>
    </xf>
    <xf numFmtId="4" fontId="4" fillId="0" borderId="10" xfId="3" applyNumberFormat="1" applyFont="1" applyBorder="1" applyAlignment="1">
      <alignment horizontal="right" vertical="center" indent="1"/>
    </xf>
    <xf numFmtId="4" fontId="4" fillId="0" borderId="0" xfId="3" applyNumberFormat="1" applyFont="1" applyAlignment="1">
      <alignment vertical="center"/>
    </xf>
    <xf numFmtId="43" fontId="7" fillId="0" borderId="0" xfId="2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 applyProtection="1">
      <alignment horizontal="right" vertical="center" indent="2"/>
    </xf>
    <xf numFmtId="4" fontId="4" fillId="2" borderId="9" xfId="1" applyNumberFormat="1" applyFont="1" applyFill="1" applyBorder="1" applyAlignment="1" applyProtection="1">
      <alignment vertical="center"/>
    </xf>
    <xf numFmtId="4" fontId="4" fillId="2" borderId="0" xfId="1" applyNumberFormat="1" applyFont="1" applyFill="1" applyBorder="1" applyAlignment="1" applyProtection="1">
      <alignment horizontal="center" vertical="center"/>
    </xf>
    <xf numFmtId="49" fontId="8" fillId="4" borderId="0" xfId="3" applyNumberFormat="1" applyFont="1" applyFill="1" applyAlignment="1">
      <alignment horizontal="left" vertical="center" indent="1"/>
    </xf>
    <xf numFmtId="3" fontId="9" fillId="4" borderId="0" xfId="5" applyNumberFormat="1" applyFont="1" applyFill="1" applyAlignment="1">
      <alignment horizontal="right" vertical="center" indent="2"/>
    </xf>
    <xf numFmtId="167" fontId="9" fillId="4" borderId="0" xfId="5" applyNumberFormat="1" applyFont="1" applyFill="1" applyAlignment="1">
      <alignment horizontal="right" vertical="center" indent="1"/>
    </xf>
    <xf numFmtId="167" fontId="9" fillId="4" borderId="0" xfId="5" applyNumberFormat="1" applyFont="1" applyFill="1" applyAlignment="1">
      <alignment vertical="center"/>
    </xf>
    <xf numFmtId="3" fontId="9" fillId="4" borderId="0" xfId="5" applyNumberFormat="1" applyFont="1" applyFill="1" applyAlignment="1">
      <alignment horizontal="center" vertical="center"/>
    </xf>
    <xf numFmtId="165" fontId="4" fillId="3" borderId="0" xfId="3" applyNumberFormat="1" applyFont="1" applyFill="1" applyAlignment="1">
      <alignment vertical="center"/>
    </xf>
    <xf numFmtId="165" fontId="6" fillId="3" borderId="11" xfId="3" applyNumberFormat="1" applyFont="1" applyFill="1" applyBorder="1" applyAlignment="1">
      <alignment horizontal="left" vertical="center" indent="1"/>
    </xf>
    <xf numFmtId="3" fontId="7" fillId="3" borderId="9" xfId="2" applyNumberFormat="1" applyFont="1" applyFill="1" applyBorder="1" applyAlignment="1">
      <alignment horizontal="right" vertical="center" indent="2"/>
    </xf>
    <xf numFmtId="4" fontId="7" fillId="3" borderId="9" xfId="2" applyNumberFormat="1" applyFont="1" applyFill="1" applyBorder="1" applyAlignment="1">
      <alignment horizontal="right" vertical="center" indent="1"/>
    </xf>
    <xf numFmtId="4" fontId="4" fillId="3" borderId="9" xfId="3" applyNumberFormat="1" applyFont="1" applyFill="1" applyBorder="1" applyAlignment="1">
      <alignment horizontal="right" vertical="center" indent="1"/>
    </xf>
    <xf numFmtId="4" fontId="4" fillId="3" borderId="9" xfId="1" applyNumberFormat="1" applyFont="1" applyFill="1" applyBorder="1" applyAlignment="1" applyProtection="1">
      <alignment horizontal="right" vertical="center" indent="1"/>
    </xf>
    <xf numFmtId="4" fontId="4" fillId="3" borderId="10" xfId="3" applyNumberFormat="1" applyFont="1" applyFill="1" applyBorder="1" applyAlignment="1">
      <alignment horizontal="right" vertical="center" indent="1"/>
    </xf>
    <xf numFmtId="4" fontId="4" fillId="3" borderId="0" xfId="3" applyNumberFormat="1" applyFont="1" applyFill="1" applyAlignment="1">
      <alignment vertical="center"/>
    </xf>
    <xf numFmtId="43" fontId="7" fillId="3" borderId="0" xfId="2" applyNumberFormat="1" applyFont="1" applyFill="1" applyBorder="1" applyAlignment="1">
      <alignment horizontal="center" vertical="center"/>
    </xf>
    <xf numFmtId="4" fontId="4" fillId="0" borderId="0" xfId="3" applyNumberFormat="1" applyFont="1" applyAlignment="1">
      <alignment horizontal="right" vertical="center" indent="1"/>
    </xf>
    <xf numFmtId="165" fontId="6" fillId="2" borderId="11" xfId="3" applyNumberFormat="1" applyFont="1" applyFill="1" applyBorder="1" applyAlignment="1">
      <alignment horizontal="left" vertical="center" indent="1"/>
    </xf>
    <xf numFmtId="3" fontId="7" fillId="2" borderId="9" xfId="2" applyNumberFormat="1" applyFont="1" applyFill="1" applyBorder="1" applyAlignment="1">
      <alignment horizontal="right" vertical="center" indent="2"/>
    </xf>
    <xf numFmtId="4" fontId="7" fillId="2" borderId="9" xfId="2" applyNumberFormat="1" applyFont="1" applyFill="1" applyBorder="1" applyAlignment="1">
      <alignment horizontal="right" vertical="center" indent="1"/>
    </xf>
    <xf numFmtId="43" fontId="7" fillId="2" borderId="0" xfId="2" applyNumberFormat="1" applyFont="1" applyFill="1" applyBorder="1" applyAlignment="1">
      <alignment horizontal="center" vertical="center"/>
    </xf>
    <xf numFmtId="167" fontId="4" fillId="0" borderId="0" xfId="3" applyNumberFormat="1" applyFont="1" applyAlignment="1">
      <alignment horizontal="right" vertical="center" indent="1"/>
    </xf>
    <xf numFmtId="167" fontId="4" fillId="2" borderId="0" xfId="3" quotePrefix="1" applyNumberFormat="1" applyFont="1" applyFill="1" applyAlignment="1">
      <alignment horizontal="center" vertical="center"/>
    </xf>
    <xf numFmtId="3" fontId="4" fillId="3" borderId="9" xfId="3" applyNumberFormat="1" applyFont="1" applyFill="1" applyBorder="1" applyAlignment="1">
      <alignment horizontal="right" vertical="center" indent="2"/>
    </xf>
    <xf numFmtId="167" fontId="4" fillId="3" borderId="0" xfId="3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167" fontId="4" fillId="3" borderId="0" xfId="3" quotePrefix="1" applyNumberFormat="1" applyFont="1" applyFill="1" applyAlignment="1">
      <alignment horizontal="center" vertical="center"/>
    </xf>
    <xf numFmtId="167" fontId="4" fillId="3" borderId="9" xfId="3" applyNumberFormat="1" applyFont="1" applyFill="1" applyBorder="1" applyAlignment="1">
      <alignment horizontal="right" vertical="center"/>
    </xf>
    <xf numFmtId="4" fontId="4" fillId="2" borderId="9" xfId="3" applyNumberFormat="1" applyFont="1" applyFill="1" applyBorder="1" applyAlignment="1">
      <alignment vertical="center"/>
    </xf>
    <xf numFmtId="167" fontId="4" fillId="2" borderId="9" xfId="3" applyNumberFormat="1" applyFont="1" applyFill="1" applyBorder="1" applyAlignment="1">
      <alignment horizontal="right" vertical="center"/>
    </xf>
    <xf numFmtId="4" fontId="4" fillId="3" borderId="9" xfId="3" applyNumberFormat="1" applyFont="1" applyFill="1" applyBorder="1" applyAlignment="1">
      <alignment vertical="center"/>
    </xf>
    <xf numFmtId="165" fontId="4" fillId="5" borderId="0" xfId="3" applyNumberFormat="1" applyFont="1" applyFill="1" applyAlignment="1">
      <alignment vertical="center"/>
    </xf>
    <xf numFmtId="167" fontId="4" fillId="0" borderId="6" xfId="3" applyNumberFormat="1" applyFont="1" applyBorder="1" applyAlignment="1">
      <alignment horizontal="right" vertical="center"/>
    </xf>
    <xf numFmtId="167" fontId="10" fillId="3" borderId="0" xfId="3" applyNumberFormat="1" applyFont="1" applyFill="1" applyAlignment="1">
      <alignment horizontal="right" vertical="center" indent="1"/>
    </xf>
    <xf numFmtId="165" fontId="6" fillId="3" borderId="5" xfId="3" applyNumberFormat="1" applyFont="1" applyFill="1" applyBorder="1" applyAlignment="1">
      <alignment horizontal="left" vertical="center" indent="1"/>
    </xf>
    <xf numFmtId="3" fontId="4" fillId="3" borderId="6" xfId="3" applyNumberFormat="1" applyFont="1" applyFill="1" applyBorder="1" applyAlignment="1">
      <alignment horizontal="right" vertical="center" indent="2"/>
    </xf>
    <xf numFmtId="4" fontId="4" fillId="3" borderId="6" xfId="3" applyNumberFormat="1" applyFont="1" applyFill="1" applyBorder="1" applyAlignment="1">
      <alignment horizontal="right" vertical="center" indent="1"/>
    </xf>
    <xf numFmtId="4" fontId="4" fillId="3" borderId="6" xfId="1" applyNumberFormat="1" applyFont="1" applyFill="1" applyBorder="1" applyAlignment="1" applyProtection="1">
      <alignment horizontal="right" vertical="center" indent="1"/>
    </xf>
    <xf numFmtId="4" fontId="4" fillId="3" borderId="12" xfId="3" applyNumberFormat="1" applyFont="1" applyFill="1" applyBorder="1" applyAlignment="1">
      <alignment horizontal="right" vertical="center" indent="1"/>
    </xf>
    <xf numFmtId="165" fontId="5" fillId="0" borderId="3" xfId="3" applyNumberFormat="1" applyFont="1" applyBorder="1" applyAlignment="1">
      <alignment vertical="center" wrapText="1"/>
    </xf>
    <xf numFmtId="165" fontId="6" fillId="2" borderId="13" xfId="5" applyNumberFormat="1" applyFont="1" applyFill="1" applyBorder="1" applyAlignment="1">
      <alignment horizontal="left" vertical="center" indent="1"/>
    </xf>
    <xf numFmtId="165" fontId="5" fillId="0" borderId="3" xfId="3" applyNumberFormat="1" applyFont="1" applyBorder="1" applyAlignment="1">
      <alignment horizontal="center" vertical="center" wrapText="1"/>
    </xf>
    <xf numFmtId="165" fontId="6" fillId="0" borderId="10" xfId="5" applyNumberFormat="1" applyFont="1" applyBorder="1" applyAlignment="1">
      <alignment horizontal="left" vertical="center" indent="1"/>
    </xf>
    <xf numFmtId="165" fontId="6" fillId="2" borderId="10" xfId="5" applyNumberFormat="1" applyFont="1" applyFill="1" applyBorder="1" applyAlignment="1">
      <alignment horizontal="left" vertical="center" indent="1"/>
    </xf>
    <xf numFmtId="165" fontId="6" fillId="0" borderId="12" xfId="5" applyNumberFormat="1" applyFont="1" applyBorder="1" applyAlignment="1">
      <alignment horizontal="left" vertical="center" indent="1"/>
    </xf>
    <xf numFmtId="4" fontId="4" fillId="0" borderId="12" xfId="3" applyNumberFormat="1" applyFont="1" applyBorder="1" applyAlignment="1">
      <alignment horizontal="right" vertical="center" indent="1"/>
    </xf>
    <xf numFmtId="4" fontId="4" fillId="0" borderId="6" xfId="3" applyNumberFormat="1" applyFont="1" applyBorder="1" applyAlignment="1">
      <alignment horizontal="right" vertical="center" indent="1"/>
    </xf>
    <xf numFmtId="165" fontId="14" fillId="3" borderId="0" xfId="3" applyNumberFormat="1" applyFont="1" applyFill="1" applyBorder="1" applyAlignment="1">
      <alignment vertical="center"/>
    </xf>
    <xf numFmtId="165" fontId="14" fillId="3" borderId="0" xfId="3" applyNumberFormat="1" applyFont="1" applyFill="1" applyBorder="1" applyAlignment="1">
      <alignment horizontal="center" vertical="center"/>
    </xf>
    <xf numFmtId="4" fontId="15" fillId="3" borderId="0" xfId="6" quotePrefix="1" applyNumberFormat="1" applyFont="1" applyFill="1" applyBorder="1" applyAlignment="1">
      <alignment vertical="center"/>
    </xf>
    <xf numFmtId="167" fontId="14" fillId="3" borderId="0" xfId="3" applyNumberFormat="1" applyFont="1" applyFill="1" applyBorder="1" applyAlignment="1">
      <alignment horizontal="right" vertical="center"/>
    </xf>
    <xf numFmtId="165" fontId="9" fillId="3" borderId="0" xfId="3" applyNumberFormat="1" applyFont="1" applyFill="1" applyBorder="1" applyAlignment="1">
      <alignment horizontal="left" vertical="center" indent="1"/>
    </xf>
    <xf numFmtId="3" fontId="14" fillId="3" borderId="0" xfId="2" applyNumberFormat="1" applyFont="1" applyFill="1" applyBorder="1" applyAlignment="1">
      <alignment horizontal="right" vertical="center" indent="1"/>
    </xf>
    <xf numFmtId="167" fontId="14" fillId="3" borderId="0" xfId="2" applyNumberFormat="1" applyFont="1" applyFill="1" applyBorder="1" applyAlignment="1">
      <alignment horizontal="right" vertical="center" indent="1"/>
    </xf>
    <xf numFmtId="167" fontId="14" fillId="3" borderId="0" xfId="3" applyNumberFormat="1" applyFont="1" applyFill="1" applyBorder="1" applyAlignment="1">
      <alignment horizontal="right" vertical="center" indent="1"/>
    </xf>
    <xf numFmtId="167" fontId="14" fillId="3" borderId="0" xfId="1" applyNumberFormat="1" applyFont="1" applyFill="1" applyBorder="1" applyAlignment="1" applyProtection="1">
      <alignment horizontal="right" vertical="center" indent="1"/>
    </xf>
    <xf numFmtId="167" fontId="14" fillId="3" borderId="0" xfId="3" applyNumberFormat="1" applyFont="1" applyFill="1" applyBorder="1" applyAlignment="1">
      <alignment vertical="center"/>
    </xf>
    <xf numFmtId="43" fontId="14" fillId="3" borderId="0" xfId="2" applyNumberFormat="1" applyFont="1" applyFill="1" applyBorder="1" applyAlignment="1">
      <alignment horizontal="center" vertical="center"/>
    </xf>
    <xf numFmtId="3" fontId="14" fillId="3" borderId="0" xfId="3" applyNumberFormat="1" applyFont="1" applyFill="1" applyBorder="1" applyAlignment="1">
      <alignment horizontal="right" vertical="center" indent="1"/>
    </xf>
    <xf numFmtId="167" fontId="14" fillId="3" borderId="0" xfId="3" quotePrefix="1" applyNumberFormat="1" applyFont="1" applyFill="1" applyBorder="1" applyAlignment="1">
      <alignment horizontal="center" vertical="center"/>
    </xf>
    <xf numFmtId="167" fontId="14" fillId="3" borderId="0" xfId="3" applyNumberFormat="1" applyFont="1" applyFill="1" applyBorder="1" applyAlignment="1">
      <alignment horizontal="center" vertical="center"/>
    </xf>
    <xf numFmtId="165" fontId="10" fillId="0" borderId="0" xfId="3" quotePrefix="1" applyNumberFormat="1" applyFont="1" applyAlignment="1">
      <alignment horizontal="right" vertical="center"/>
    </xf>
    <xf numFmtId="165" fontId="10" fillId="0" borderId="0" xfId="3" applyNumberFormat="1" applyFont="1" applyAlignment="1">
      <alignment horizontal="right" vertical="center"/>
    </xf>
    <xf numFmtId="165" fontId="6" fillId="0" borderId="0" xfId="3" quotePrefix="1" applyNumberFormat="1" applyFont="1" applyAlignment="1">
      <alignment horizontal="center" vertical="center"/>
    </xf>
    <xf numFmtId="165" fontId="6" fillId="0" borderId="0" xfId="3" applyNumberFormat="1" applyFont="1" applyAlignment="1">
      <alignment horizontal="center" vertical="center"/>
    </xf>
    <xf numFmtId="165" fontId="4" fillId="0" borderId="0" xfId="3" applyNumberFormat="1" applyFont="1" applyAlignment="1">
      <alignment horizontal="center" vertical="center"/>
    </xf>
    <xf numFmtId="165" fontId="4" fillId="0" borderId="4" xfId="3" applyNumberFormat="1" applyFont="1" applyBorder="1" applyAlignment="1">
      <alignment horizontal="right" vertical="center"/>
    </xf>
    <xf numFmtId="165" fontId="3" fillId="0" borderId="1" xfId="3" applyNumberFormat="1" applyFont="1" applyBorder="1" applyAlignment="1">
      <alignment horizontal="center" vertical="center" wrapText="1"/>
    </xf>
    <xf numFmtId="165" fontId="3" fillId="0" borderId="5" xfId="3" applyNumberFormat="1" applyFont="1" applyBorder="1" applyAlignment="1">
      <alignment horizontal="center" vertical="center" wrapText="1"/>
    </xf>
    <xf numFmtId="165" fontId="3" fillId="0" borderId="2" xfId="3" applyNumberFormat="1" applyFont="1" applyBorder="1" applyAlignment="1">
      <alignment horizontal="center" vertical="center" wrapText="1"/>
    </xf>
    <xf numFmtId="165" fontId="3" fillId="0" borderId="6" xfId="3" applyNumberFormat="1" applyFont="1" applyBorder="1" applyAlignment="1">
      <alignment horizontal="center" vertical="center" wrapText="1"/>
    </xf>
    <xf numFmtId="165" fontId="3" fillId="0" borderId="3" xfId="3" applyNumberFormat="1" applyFont="1" applyBorder="1" applyAlignment="1">
      <alignment horizontal="center" vertical="center" wrapText="1"/>
    </xf>
    <xf numFmtId="165" fontId="3" fillId="0" borderId="7" xfId="3" applyNumberFormat="1" applyFont="1" applyBorder="1" applyAlignment="1">
      <alignment horizontal="center" vertical="center" wrapText="1"/>
    </xf>
    <xf numFmtId="165" fontId="3" fillId="0" borderId="4" xfId="3" applyNumberFormat="1" applyFont="1" applyBorder="1" applyAlignment="1">
      <alignment horizontal="center" vertical="center" wrapText="1"/>
    </xf>
    <xf numFmtId="165" fontId="3" fillId="0" borderId="8" xfId="3" applyNumberFormat="1" applyFont="1" applyBorder="1" applyAlignment="1">
      <alignment horizontal="center" vertical="center" wrapText="1"/>
    </xf>
  </cellXfs>
  <cellStyles count="149">
    <cellStyle name="Comma" xfId="1" builtinId="3"/>
    <cellStyle name="Comma 2" xfId="7"/>
    <cellStyle name="Comma 2 10" xfId="8"/>
    <cellStyle name="Comma 2 11" xfId="9"/>
    <cellStyle name="Comma 2 12" xfId="10"/>
    <cellStyle name="Comma 2 13" xfId="11"/>
    <cellStyle name="Comma 2 14" xfId="12"/>
    <cellStyle name="Comma 2 15" xfId="13"/>
    <cellStyle name="Comma 2 16" xfId="14"/>
    <cellStyle name="Comma 2 2" xfId="15"/>
    <cellStyle name="Comma 2 2 10" xfId="16"/>
    <cellStyle name="Comma 2 2 11" xfId="17"/>
    <cellStyle name="Comma 2 2 12" xfId="18"/>
    <cellStyle name="Comma 2 2 13" xfId="19"/>
    <cellStyle name="Comma 2 2 14" xfId="20"/>
    <cellStyle name="Comma 2 2 15" xfId="21"/>
    <cellStyle name="Comma 2 2 2" xfId="22"/>
    <cellStyle name="Comma 2 2 3" xfId="23"/>
    <cellStyle name="Comma 2 2 4" xfId="24"/>
    <cellStyle name="Comma 2 2 5" xfId="25"/>
    <cellStyle name="Comma 2 2 6" xfId="26"/>
    <cellStyle name="Comma 2 2 7" xfId="27"/>
    <cellStyle name="Comma 2 2 8" xfId="28"/>
    <cellStyle name="Comma 2 2 9" xfId="29"/>
    <cellStyle name="Comma 2 3" xfId="30"/>
    <cellStyle name="Comma 2 4" xfId="31"/>
    <cellStyle name="Comma 2 5" xfId="32"/>
    <cellStyle name="Comma 2 6" xfId="33"/>
    <cellStyle name="Comma 2 7" xfId="34"/>
    <cellStyle name="Comma 2 8" xfId="35"/>
    <cellStyle name="Comma 2 9" xfId="36"/>
    <cellStyle name="Comma 3" xfId="37"/>
    <cellStyle name="Comma 3 10" xfId="38"/>
    <cellStyle name="Comma 3 11" xfId="39"/>
    <cellStyle name="Comma 3 12" xfId="40"/>
    <cellStyle name="Comma 3 13" xfId="41"/>
    <cellStyle name="Comma 3 14" xfId="42"/>
    <cellStyle name="Comma 3 15" xfId="43"/>
    <cellStyle name="Comma 3 16" xfId="44"/>
    <cellStyle name="Comma 3 2" xfId="45"/>
    <cellStyle name="Comma 3 3" xfId="46"/>
    <cellStyle name="Comma 3 4" xfId="47"/>
    <cellStyle name="Comma 3 5" xfId="48"/>
    <cellStyle name="Comma 3 6" xfId="49"/>
    <cellStyle name="Comma 3 7" xfId="50"/>
    <cellStyle name="Comma 3 8" xfId="51"/>
    <cellStyle name="Comma 3 9" xfId="52"/>
    <cellStyle name="Comma 4" xfId="53"/>
    <cellStyle name="Comma 5" xfId="54"/>
    <cellStyle name="Comma 5 10" xfId="55"/>
    <cellStyle name="Comma 5 11" xfId="56"/>
    <cellStyle name="Comma 5 12" xfId="57"/>
    <cellStyle name="Comma 5 13" xfId="58"/>
    <cellStyle name="Comma 5 14" xfId="59"/>
    <cellStyle name="Comma 5 15" xfId="60"/>
    <cellStyle name="Comma 5 2" xfId="61"/>
    <cellStyle name="Comma 5 3" xfId="62"/>
    <cellStyle name="Comma 5 4" xfId="63"/>
    <cellStyle name="Comma 5 5" xfId="64"/>
    <cellStyle name="Comma 5 6" xfId="65"/>
    <cellStyle name="Comma 5 7" xfId="66"/>
    <cellStyle name="Comma 5 8" xfId="67"/>
    <cellStyle name="Comma 5 9" xfId="68"/>
    <cellStyle name="Comma 6" xfId="69"/>
    <cellStyle name="Currency" xfId="2" builtinId="4"/>
    <cellStyle name="Normal" xfId="0" builtinId="0"/>
    <cellStyle name="Normal 10" xfId="70"/>
    <cellStyle name="Normal 11" xfId="71"/>
    <cellStyle name="Normal 12" xfId="72"/>
    <cellStyle name="Normal 13" xfId="73"/>
    <cellStyle name="Normal 14" xfId="74"/>
    <cellStyle name="Normal 15" xfId="75"/>
    <cellStyle name="Normal 16" xfId="76"/>
    <cellStyle name="Normal 17" xfId="5"/>
    <cellStyle name="Normal 18" xfId="77"/>
    <cellStyle name="Normal 19" xfId="78"/>
    <cellStyle name="Normal 2" xfId="79"/>
    <cellStyle name="Normal 2 2" xfId="80"/>
    <cellStyle name="Normal 2 2 2" xfId="81"/>
    <cellStyle name="Normal 2 3" xfId="82"/>
    <cellStyle name="Normal 2 3 2" xfId="83"/>
    <cellStyle name="Normal 2 3_Feb(indicator)" xfId="84"/>
    <cellStyle name="Normal 2 4" xfId="85"/>
    <cellStyle name="Normal 2 4 10" xfId="86"/>
    <cellStyle name="Normal 2 4 11" xfId="87"/>
    <cellStyle name="Normal 2 4 12" xfId="88"/>
    <cellStyle name="Normal 2 4 13" xfId="89"/>
    <cellStyle name="Normal 2 4 14" xfId="90"/>
    <cellStyle name="Normal 2 4 15" xfId="91"/>
    <cellStyle name="Normal 2 4 2" xfId="92"/>
    <cellStyle name="Normal 2 4 3" xfId="93"/>
    <cellStyle name="Normal 2 4 4" xfId="94"/>
    <cellStyle name="Normal 2 4 5" xfId="95"/>
    <cellStyle name="Normal 2 4 6" xfId="96"/>
    <cellStyle name="Normal 2 4 7" xfId="97"/>
    <cellStyle name="Normal 2 4 8" xfId="98"/>
    <cellStyle name="Normal 2 4 9" xfId="99"/>
    <cellStyle name="Normal 2_P-88 to 94(Social)29-10-13(Last)" xfId="100"/>
    <cellStyle name="Normal 20" xfId="101"/>
    <cellStyle name="Normal 21" xfId="102"/>
    <cellStyle name="Normal 22" xfId="103"/>
    <cellStyle name="Normal 23" xfId="104"/>
    <cellStyle name="Normal 24" xfId="105"/>
    <cellStyle name="Normal 25" xfId="6"/>
    <cellStyle name="Normal 26" xfId="106"/>
    <cellStyle name="Normal 27" xfId="3"/>
    <cellStyle name="Normal 28" xfId="107"/>
    <cellStyle name="Normal 29" xfId="108"/>
    <cellStyle name="Normal 3" xfId="109"/>
    <cellStyle name="Normal 30" xfId="110"/>
    <cellStyle name="Normal 31" xfId="111"/>
    <cellStyle name="Normal 32" xfId="112"/>
    <cellStyle name="Normal 33" xfId="113"/>
    <cellStyle name="Normal 34" xfId="114"/>
    <cellStyle name="Normal 35" xfId="115"/>
    <cellStyle name="Normal 36" xfId="116"/>
    <cellStyle name="Normal 37" xfId="117"/>
    <cellStyle name="Normal 38" xfId="118"/>
    <cellStyle name="Normal 39" xfId="119"/>
    <cellStyle name="Normal 4" xfId="120"/>
    <cellStyle name="Normal 40" xfId="121"/>
    <cellStyle name="Normal 41" xfId="122"/>
    <cellStyle name="Normal 42" xfId="123"/>
    <cellStyle name="Normal 43" xfId="124"/>
    <cellStyle name="Normal 44" xfId="125"/>
    <cellStyle name="Normal 45" xfId="126"/>
    <cellStyle name="Normal 46" xfId="127"/>
    <cellStyle name="Normal 47" xfId="128"/>
    <cellStyle name="Normal 48" xfId="4"/>
    <cellStyle name="Normal 5" xfId="129"/>
    <cellStyle name="Normal 6" xfId="130"/>
    <cellStyle name="Normal 7" xfId="131"/>
    <cellStyle name="Normal 8" xfId="132"/>
    <cellStyle name="Normal 8 10" xfId="133"/>
    <cellStyle name="Normal 8 11" xfId="134"/>
    <cellStyle name="Normal 8 12" xfId="135"/>
    <cellStyle name="Normal 8 13" xfId="136"/>
    <cellStyle name="Normal 8 14" xfId="137"/>
    <cellStyle name="Normal 8 15" xfId="138"/>
    <cellStyle name="Normal 8 16" xfId="139"/>
    <cellStyle name="Normal 8 2" xfId="140"/>
    <cellStyle name="Normal 8 3" xfId="141"/>
    <cellStyle name="Normal 8 4" xfId="142"/>
    <cellStyle name="Normal 8 5" xfId="143"/>
    <cellStyle name="Normal 8 6" xfId="144"/>
    <cellStyle name="Normal 8 7" xfId="145"/>
    <cellStyle name="Normal 8 8" xfId="146"/>
    <cellStyle name="Normal 8 9" xfId="147"/>
    <cellStyle name="Normal 9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311702314644546E-2"/>
          <c:y val="6.2055828058291601E-2"/>
          <c:w val="0.95850831146106719"/>
          <c:h val="0.55692534083019163"/>
        </c:manualLayout>
      </c:layout>
      <c:lineChart>
        <c:grouping val="standard"/>
        <c:varyColors val="0"/>
        <c:ser>
          <c:idx val="0"/>
          <c:order val="0"/>
          <c:tx>
            <c:strRef>
              <c:f>page1!$M$25</c:f>
              <c:strCache>
                <c:ptCount val="1"/>
                <c:pt idx="0">
                  <c:v>Generation
</c:v>
                </c:pt>
              </c:strCache>
            </c:strRef>
          </c:tx>
          <c:spPr>
            <a:ln w="28575"/>
          </c:spPr>
          <c:marker>
            <c:symbol val="none"/>
          </c:marker>
          <c:dLbls>
            <c:dLbl>
              <c:idx val="0"/>
              <c:layout>
                <c:manualLayout>
                  <c:x val="-2.6715803881158212E-2"/>
                  <c:y val="-7.8380631218232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E8-4F5A-B3A1-8D97439FBE5D}"/>
                </c:ext>
              </c:extLst>
            </c:dLbl>
            <c:dLbl>
              <c:idx val="1"/>
              <c:layout>
                <c:manualLayout>
                  <c:x val="-3.6051933863597001E-2"/>
                  <c:y val="-9.017264530486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E8-4F5A-B3A1-8D97439FBE5D}"/>
                </c:ext>
              </c:extLst>
            </c:dLbl>
            <c:dLbl>
              <c:idx val="2"/>
              <c:layout>
                <c:manualLayout>
                  <c:x val="-2.0110982320103388E-2"/>
                  <c:y val="-7.921561074523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E8-4F5A-B3A1-8D97439FBE5D}"/>
                </c:ext>
              </c:extLst>
            </c:dLbl>
            <c:dLbl>
              <c:idx val="3"/>
              <c:layout>
                <c:manualLayout>
                  <c:x val="-2.1991015676727343E-2"/>
                  <c:y val="-8.6609979310377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E8-4F5A-B3A1-8D97439FBE5D}"/>
                </c:ext>
              </c:extLst>
            </c:dLbl>
            <c:dLbl>
              <c:idx val="4"/>
              <c:layout>
                <c:manualLayout>
                  <c:x val="-2.0274554943245291E-2"/>
                  <c:y val="-9.2173570309208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E8-4F5A-B3A1-8D97439FBE5D}"/>
                </c:ext>
              </c:extLst>
            </c:dLbl>
            <c:dLbl>
              <c:idx val="5"/>
              <c:layout>
                <c:manualLayout>
                  <c:x val="-2.3785299800008829E-2"/>
                  <c:y val="-7.7832572662238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E8-4F5A-B3A1-8D97439FBE5D}"/>
                </c:ext>
              </c:extLst>
            </c:dLbl>
            <c:dLbl>
              <c:idx val="6"/>
              <c:layout>
                <c:manualLayout>
                  <c:x val="-3.4435970372813408E-2"/>
                  <c:y val="-0.1003245477400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E8-4F5A-B3A1-8D97439FBE5D}"/>
                </c:ext>
              </c:extLst>
            </c:dLbl>
            <c:dLbl>
              <c:idx val="7"/>
              <c:layout>
                <c:manualLayout>
                  <c:x val="-2.7282021684462216E-2"/>
                  <c:y val="-9.1269582940767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E8-4F5A-B3A1-8D97439FBE5D}"/>
                </c:ext>
              </c:extLst>
            </c:dLbl>
            <c:dLbl>
              <c:idx val="8"/>
              <c:layout>
                <c:manualLayout>
                  <c:x val="-9.689487391048952E-3"/>
                  <c:y val="-7.7770432777664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E8-4F5A-B3A1-8D97439FBE5D}"/>
                </c:ext>
              </c:extLst>
            </c:dLbl>
            <c:dLbl>
              <c:idx val="9"/>
              <c:layout>
                <c:manualLayout>
                  <c:x val="-1.3773068942298444E-2"/>
                  <c:y val="-8.274073583092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E8-4F5A-B3A1-8D97439FBE5D}"/>
                </c:ext>
              </c:extLst>
            </c:dLbl>
            <c:dLbl>
              <c:idx val="10"/>
              <c:layout>
                <c:manualLayout>
                  <c:x val="-2.4811128880558753E-2"/>
                  <c:y val="-8.172992704185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E8-4F5A-B3A1-8D97439FBE5D}"/>
                </c:ext>
              </c:extLst>
            </c:dLbl>
            <c:dLbl>
              <c:idx val="11"/>
              <c:layout>
                <c:manualLayout>
                  <c:x val="-2.4764136048323844E-2"/>
                  <c:y val="-7.808320353001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E8-4F5A-B3A1-8D97439FBE5D}"/>
                </c:ext>
              </c:extLst>
            </c:dLbl>
            <c:dLbl>
              <c:idx val="12"/>
              <c:layout>
                <c:manualLayout>
                  <c:x val="-1.3321717652426315E-2"/>
                  <c:y val="-7.525331570027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E8-4F5A-B3A1-8D97439FBE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page1!$L$26:$L$38</c:f>
              <c:strCache>
                <c:ptCount val="13"/>
                <c:pt idx="0">
                  <c:v>2021 Jun</c:v>
                </c:pt>
                <c:pt idx="1">
                  <c:v>2021 Jul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</c:v>
                </c:pt>
              </c:strCache>
            </c:strRef>
          </c:cat>
          <c:val>
            <c:numRef>
              <c:f>page1!$M$26:$M$38</c:f>
              <c:numCache>
                <c:formatCode>#,##0.00</c:formatCode>
                <c:ptCount val="13"/>
                <c:pt idx="0">
                  <c:v>2057.5700000000002</c:v>
                </c:pt>
                <c:pt idx="1">
                  <c:v>1941.8899999999999</c:v>
                </c:pt>
                <c:pt idx="2">
                  <c:v>2005.13</c:v>
                </c:pt>
                <c:pt idx="3">
                  <c:v>2028.52</c:v>
                </c:pt>
                <c:pt idx="4">
                  <c:v>2116.8349999999996</c:v>
                </c:pt>
                <c:pt idx="5">
                  <c:v>2040.5130000000001</c:v>
                </c:pt>
                <c:pt idx="6">
                  <c:v>1909.64</c:v>
                </c:pt>
                <c:pt idx="7">
                  <c:v>1791.4970000000001</c:v>
                </c:pt>
                <c:pt idx="8">
                  <c:v>1538.87</c:v>
                </c:pt>
                <c:pt idx="9">
                  <c:v>1640.03</c:v>
                </c:pt>
                <c:pt idx="10">
                  <c:v>1727.37</c:v>
                </c:pt>
                <c:pt idx="11">
                  <c:v>1803.39</c:v>
                </c:pt>
                <c:pt idx="12">
                  <c:v>1844.82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D9E8-4F5A-B3A1-8D97439FBE5D}"/>
            </c:ext>
          </c:extLst>
        </c:ser>
        <c:ser>
          <c:idx val="1"/>
          <c:order val="1"/>
          <c:tx>
            <c:strRef>
              <c:f>page1!$N$25</c:f>
              <c:strCache>
                <c:ptCount val="1"/>
                <c:pt idx="0">
                  <c:v>Total Electricity Sales</c:v>
                </c:pt>
              </c:strCache>
            </c:strRef>
          </c:tx>
          <c:spPr>
            <a:ln w="28575"/>
          </c:spPr>
          <c:marker>
            <c:symbol val="none"/>
          </c:marker>
          <c:dLbls>
            <c:dLbl>
              <c:idx val="1"/>
              <c:layout>
                <c:manualLayout>
                  <c:x val="-4.3944153577661432E-2"/>
                  <c:y val="6.2946223552081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E8-4F5A-B3A1-8D97439FBE5D}"/>
                </c:ext>
              </c:extLst>
            </c:dLbl>
            <c:dLbl>
              <c:idx val="10"/>
              <c:layout>
                <c:manualLayout>
                  <c:x val="-4.5689354275741709E-2"/>
                  <c:y val="4.791428956949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E8-4F5A-B3A1-8D97439FBE5D}"/>
                </c:ext>
              </c:extLst>
            </c:dLbl>
            <c:dLbl>
              <c:idx val="11"/>
              <c:layout>
                <c:manualLayout>
                  <c:x val="-4.8795811518324607E-2"/>
                  <c:y val="3.2882355586908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3B-4674-84F9-26C911DAE2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page1!$L$26:$L$38</c:f>
              <c:strCache>
                <c:ptCount val="13"/>
                <c:pt idx="0">
                  <c:v>2021 Jun</c:v>
                </c:pt>
                <c:pt idx="1">
                  <c:v>2021 Jul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</c:v>
                </c:pt>
              </c:strCache>
            </c:strRef>
          </c:cat>
          <c:val>
            <c:numRef>
              <c:f>page1!$N$26:$N$38</c:f>
              <c:numCache>
                <c:formatCode>#,##0.00</c:formatCode>
                <c:ptCount val="13"/>
                <c:pt idx="0">
                  <c:v>1623.4</c:v>
                </c:pt>
                <c:pt idx="1">
                  <c:v>1540.66</c:v>
                </c:pt>
                <c:pt idx="2">
                  <c:v>1544.09</c:v>
                </c:pt>
                <c:pt idx="3">
                  <c:v>1572.59</c:v>
                </c:pt>
                <c:pt idx="4">
                  <c:v>1635.64</c:v>
                </c:pt>
                <c:pt idx="5">
                  <c:v>1567.85</c:v>
                </c:pt>
                <c:pt idx="6">
                  <c:v>1520.68</c:v>
                </c:pt>
                <c:pt idx="7">
                  <c:v>1495.9</c:v>
                </c:pt>
                <c:pt idx="8">
                  <c:v>1279.8900000000001</c:v>
                </c:pt>
                <c:pt idx="9">
                  <c:v>1245.69</c:v>
                </c:pt>
                <c:pt idx="10">
                  <c:v>1379.26</c:v>
                </c:pt>
                <c:pt idx="11">
                  <c:v>1425.35</c:v>
                </c:pt>
                <c:pt idx="12">
                  <c:v>1471.63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D9E8-4F5A-B3A1-8D97439F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60512"/>
        <c:axId val="218166400"/>
      </c:lineChart>
      <c:catAx>
        <c:axId val="21816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218166400"/>
        <c:crosses val="autoZero"/>
        <c:auto val="1"/>
        <c:lblAlgn val="ctr"/>
        <c:lblOffset val="100"/>
        <c:noMultiLvlLbl val="0"/>
      </c:catAx>
      <c:valAx>
        <c:axId val="218166400"/>
        <c:scaling>
          <c:orientation val="minMax"/>
          <c:max val="2500"/>
          <c:min val="1000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18160512"/>
        <c:crosses val="autoZero"/>
        <c:crossBetween val="between"/>
        <c:majorUnit val="300"/>
        <c:minorUnit val="10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20762562591910053"/>
          <c:y val="0.84585649867149304"/>
          <c:w val="0.69111612927329658"/>
          <c:h val="0.11211546191861226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51</xdr:row>
      <xdr:rowOff>142875</xdr:rowOff>
    </xdr:from>
    <xdr:to>
      <xdr:col>1</xdr:col>
      <xdr:colOff>219074</xdr:colOff>
      <xdr:row>53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392E8E4E-70AE-44E1-B4CC-6254220D2D3B}"/>
            </a:ext>
          </a:extLst>
        </xdr:cNvPr>
        <xdr:cNvSpPr txBox="1">
          <a:spLocks noChangeArrowheads="1"/>
        </xdr:cNvSpPr>
      </xdr:nvSpPr>
      <xdr:spPr bwMode="auto">
        <a:xfrm>
          <a:off x="266700" y="10639425"/>
          <a:ext cx="1371599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24</xdr:row>
      <xdr:rowOff>156208</xdr:rowOff>
    </xdr:from>
    <xdr:to>
      <xdr:col>10</xdr:col>
      <xdr:colOff>0</xdr:colOff>
      <xdr:row>43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ED6ED6E7-D569-4854-83A8-B0C25FE19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0.08105</cdr:x>
      <cdr:y>0.85779</cdr:y>
    </cdr:from>
    <cdr:to>
      <cdr:x>0.24502</cdr:x>
      <cdr:y>0.93237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8337" y="3001817"/>
          <a:ext cx="1230710" cy="260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itchFamily="34" charset="0"/>
              <a:cs typeface="Arial" pitchFamily="34" charset="0"/>
            </a:rPr>
            <a:t>Million kWh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in%20Myint%20Oo/Downloads/Users/user/Downloads/Aye%20Lai%20SMEI/January%20Data%20_Social_%20Ay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7.SMEI(July)/smeijuly2022/Industry%20July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in%20Myint%20Oo/Downloads/Users/user/Downloads/SMEI%20CSO/SMEI%20New%20Ver/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2.1 (43)"/>
      <sheetName val="T 2.1 (44)"/>
      <sheetName val="T 2.1 (45)"/>
      <sheetName val="T 2.1 (46)"/>
      <sheetName val="T 2.1 (47)"/>
      <sheetName val="T 2.2 (48)"/>
      <sheetName val="T2.2(49)"/>
      <sheetName val="T 2.3 (50) "/>
      <sheetName val="T 2.4 (51)"/>
      <sheetName val="T 2.5 (52)"/>
      <sheetName val="T 2.6 (53)"/>
      <sheetName val="T 2.7 (54)"/>
    </sheetNames>
    <sheetDataSet>
      <sheetData sheetId="0"/>
      <sheetData sheetId="1"/>
      <sheetData sheetId="2"/>
      <sheetData sheetId="3"/>
      <sheetData sheetId="4">
        <row r="1">
          <cell r="J1" t="str">
            <v>Motor Spirit</v>
          </cell>
        </row>
      </sheetData>
      <sheetData sheetId="5">
        <row r="1">
          <cell r="J1" t="str">
            <v>Beer</v>
          </cell>
        </row>
      </sheetData>
      <sheetData sheetId="6">
        <row r="3">
          <cell r="N3" t="str">
            <v>Total Salt (Crude + Fine)</v>
          </cell>
        </row>
      </sheetData>
      <sheetData sheetId="7">
        <row r="2">
          <cell r="X2" t="str">
            <v>Generation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2.1 (43)"/>
      <sheetName val="T 2.1 (44)"/>
      <sheetName val="T 2.2 (45)"/>
      <sheetName val="T 2.2 (46) pa prepare r"/>
      <sheetName val="T 2.2 (47)"/>
      <sheetName val="T 2.3 (48)"/>
      <sheetName val="T2.3(49)"/>
      <sheetName val="T 2.4 (50)"/>
      <sheetName val="T 2.5 (51) chart new "/>
      <sheetName val="T 2.6 (52)"/>
      <sheetName val="T 2.7 (53)"/>
      <sheetName val="T 2.8 (5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M22" t="str">
            <v xml:space="preserve">Generation
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AA70"/>
  <sheetViews>
    <sheetView showGridLines="0" tabSelected="1" workbookViewId="0">
      <selection activeCell="N1048576" sqref="N1048576"/>
    </sheetView>
  </sheetViews>
  <sheetFormatPr defaultColWidth="9.125" defaultRowHeight="12.75" x14ac:dyDescent="0.25"/>
  <cols>
    <col min="1" max="1" width="16.625" style="71" customWidth="1"/>
    <col min="2" max="2" width="11" style="71" customWidth="1"/>
    <col min="3" max="3" width="11.875" style="71" customWidth="1"/>
    <col min="4" max="7" width="10.375" style="71" customWidth="1"/>
    <col min="8" max="8" width="10.875" style="71" customWidth="1"/>
    <col min="9" max="9" width="12.375" style="71" customWidth="1"/>
    <col min="10" max="10" width="3.375" style="72" customWidth="1"/>
    <col min="11" max="11" width="24.375" style="71" customWidth="1"/>
    <col min="12" max="12" width="11" style="71" bestFit="1" customWidth="1"/>
    <col min="13" max="13" width="12.125" style="71" customWidth="1"/>
    <col min="14" max="14" width="10.5" style="71" customWidth="1"/>
    <col min="15" max="15" width="10.5" style="72" customWidth="1"/>
    <col min="16" max="22" width="10.5" style="71" customWidth="1"/>
    <col min="23" max="26" width="9.125" style="71"/>
    <col min="27" max="27" width="10.125" style="71" bestFit="1" customWidth="1"/>
    <col min="28" max="28" width="9.125" style="71"/>
    <col min="29" max="29" width="10.125" style="71" bestFit="1" customWidth="1"/>
    <col min="30" max="16384" width="9.125" style="71"/>
  </cols>
  <sheetData>
    <row r="1" spans="1:22" s="1" customFormat="1" ht="17.25" customHeight="1" x14ac:dyDescent="0.25">
      <c r="I1" s="85" t="s">
        <v>43</v>
      </c>
      <c r="J1" s="86"/>
      <c r="O1" s="3"/>
    </row>
    <row r="2" spans="1:22" s="1" customFormat="1" ht="17.25" customHeight="1" x14ac:dyDescent="0.25">
      <c r="A2" s="87" t="s">
        <v>44</v>
      </c>
      <c r="B2" s="88"/>
      <c r="C2" s="88"/>
      <c r="D2" s="88"/>
      <c r="E2" s="88"/>
      <c r="F2" s="88"/>
      <c r="G2" s="88"/>
      <c r="H2" s="88"/>
      <c r="I2" s="88"/>
      <c r="J2" s="88"/>
      <c r="O2" s="3"/>
    </row>
    <row r="3" spans="1:22" s="1" customFormat="1" ht="17.25" customHeight="1" x14ac:dyDescent="0.25">
      <c r="J3" s="3"/>
      <c r="O3" s="3"/>
    </row>
    <row r="4" spans="1:22" s="1" customFormat="1" ht="30" customHeight="1" x14ac:dyDescent="0.25">
      <c r="A4" s="91" t="s">
        <v>0</v>
      </c>
      <c r="B4" s="93" t="s">
        <v>1</v>
      </c>
      <c r="C4" s="95" t="s">
        <v>2</v>
      </c>
      <c r="D4" s="97" t="s">
        <v>3</v>
      </c>
      <c r="E4" s="97"/>
      <c r="F4" s="97"/>
      <c r="G4" s="97"/>
      <c r="H4" s="97"/>
      <c r="I4" s="93" t="s">
        <v>4</v>
      </c>
      <c r="J4" s="97"/>
      <c r="O4" s="2"/>
      <c r="P4" s="89"/>
      <c r="Q4" s="89"/>
      <c r="R4" s="2"/>
      <c r="U4" s="4"/>
      <c r="V4" s="5"/>
    </row>
    <row r="5" spans="1:22" s="1" customFormat="1" ht="33.6" customHeight="1" x14ac:dyDescent="0.25">
      <c r="A5" s="92"/>
      <c r="B5" s="94"/>
      <c r="C5" s="96"/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  <c r="I5" s="98"/>
      <c r="J5" s="98"/>
      <c r="O5" s="2"/>
      <c r="P5" s="89"/>
      <c r="Q5" s="89"/>
      <c r="R5" s="2"/>
    </row>
    <row r="6" spans="1:22" s="1" customFormat="1" ht="31.15" customHeight="1" x14ac:dyDescent="0.25">
      <c r="A6" s="8" t="s">
        <v>10</v>
      </c>
      <c r="B6" s="9">
        <v>7013.7290000000003</v>
      </c>
      <c r="C6" s="10">
        <v>23704.38</v>
      </c>
      <c r="D6" s="10">
        <v>8765.5920000000006</v>
      </c>
      <c r="E6" s="10">
        <v>5160.8600000000006</v>
      </c>
      <c r="F6" s="10">
        <v>2163.5100000000002</v>
      </c>
      <c r="G6" s="11">
        <v>3832.8599999999997</v>
      </c>
      <c r="H6" s="12">
        <v>19922.822</v>
      </c>
      <c r="I6" s="13">
        <v>1976796.46</v>
      </c>
      <c r="J6" s="14"/>
      <c r="L6" s="15"/>
      <c r="O6" s="2"/>
    </row>
    <row r="7" spans="1:22" s="1" customFormat="1" ht="25.9" customHeight="1" x14ac:dyDescent="0.25">
      <c r="A7" s="16" t="s">
        <v>11</v>
      </c>
      <c r="B7" s="17">
        <v>7174.0690000000004</v>
      </c>
      <c r="C7" s="18">
        <v>23275.546999999995</v>
      </c>
      <c r="D7" s="18">
        <v>8369.0500000000011</v>
      </c>
      <c r="E7" s="18">
        <v>4776.2199999999993</v>
      </c>
      <c r="F7" s="18">
        <v>2211.52</v>
      </c>
      <c r="G7" s="19">
        <v>2942.18</v>
      </c>
      <c r="H7" s="20">
        <v>18298.969999999998</v>
      </c>
      <c r="I7" s="21">
        <v>2190882.54</v>
      </c>
      <c r="J7" s="22" t="s">
        <v>12</v>
      </c>
    </row>
    <row r="8" spans="1:22" s="1" customFormat="1" ht="30.6" customHeight="1" x14ac:dyDescent="0.25">
      <c r="A8" s="8" t="s">
        <v>13</v>
      </c>
      <c r="B8" s="23">
        <v>7174</v>
      </c>
      <c r="C8" s="11">
        <v>5375.58</v>
      </c>
      <c r="D8" s="11">
        <v>2133.04</v>
      </c>
      <c r="E8" s="11">
        <v>1131.8699999999999</v>
      </c>
      <c r="F8" s="11">
        <v>570.6</v>
      </c>
      <c r="G8" s="11">
        <v>440.73</v>
      </c>
      <c r="H8" s="11">
        <v>4276.24</v>
      </c>
      <c r="I8" s="24">
        <v>516797.46</v>
      </c>
      <c r="J8" s="25" t="s">
        <v>12</v>
      </c>
    </row>
    <row r="9" spans="1:22" s="1" customFormat="1" ht="19.899999999999999" customHeight="1" x14ac:dyDescent="0.25">
      <c r="A9" s="26">
        <v>2021</v>
      </c>
      <c r="B9" s="27"/>
      <c r="C9" s="28"/>
      <c r="D9" s="28"/>
      <c r="E9" s="28"/>
      <c r="F9" s="28"/>
      <c r="G9" s="28"/>
      <c r="H9" s="28"/>
      <c r="I9" s="29"/>
      <c r="J9" s="30"/>
      <c r="O9" s="2"/>
      <c r="P9" s="31"/>
      <c r="Q9" s="31"/>
      <c r="R9" s="31"/>
      <c r="S9" s="31"/>
      <c r="T9" s="31"/>
      <c r="U9" s="31"/>
      <c r="V9" s="31"/>
    </row>
    <row r="10" spans="1:22" s="1" customFormat="1" ht="19.899999999999999" customHeight="1" x14ac:dyDescent="0.25">
      <c r="A10" s="32" t="s">
        <v>14</v>
      </c>
      <c r="B10" s="33">
        <v>6963.8090000000002</v>
      </c>
      <c r="C10" s="34">
        <v>2057.5700000000002</v>
      </c>
      <c r="D10" s="35">
        <v>712.67</v>
      </c>
      <c r="E10" s="35">
        <v>403.14</v>
      </c>
      <c r="F10" s="35">
        <v>183.56</v>
      </c>
      <c r="G10" s="36">
        <v>324.02999999999997</v>
      </c>
      <c r="H10" s="37">
        <v>1623.3999999999999</v>
      </c>
      <c r="I10" s="38">
        <v>195199.44</v>
      </c>
      <c r="J10" s="39"/>
      <c r="K10" s="40"/>
      <c r="O10" s="2"/>
    </row>
    <row r="11" spans="1:22" s="1" customFormat="1" ht="19.899999999999999" customHeight="1" x14ac:dyDescent="0.25">
      <c r="A11" s="41" t="s">
        <v>15</v>
      </c>
      <c r="B11" s="42">
        <v>6814.049</v>
      </c>
      <c r="C11" s="43">
        <v>1941.8899999999999</v>
      </c>
      <c r="D11" s="10">
        <v>709.39</v>
      </c>
      <c r="E11" s="10">
        <v>341.79</v>
      </c>
      <c r="F11" s="10">
        <v>184.66</v>
      </c>
      <c r="G11" s="11">
        <v>304.82</v>
      </c>
      <c r="H11" s="12">
        <v>1540.66</v>
      </c>
      <c r="I11" s="13">
        <v>181014.1</v>
      </c>
      <c r="J11" s="44"/>
      <c r="K11" s="45"/>
      <c r="O11" s="2"/>
    </row>
    <row r="12" spans="1:22" s="1" customFormat="1" ht="19.899999999999999" customHeight="1" x14ac:dyDescent="0.25">
      <c r="A12" s="32" t="s">
        <v>16</v>
      </c>
      <c r="B12" s="33">
        <v>6828.049</v>
      </c>
      <c r="C12" s="34">
        <v>2005.13</v>
      </c>
      <c r="D12" s="35">
        <v>712.46</v>
      </c>
      <c r="E12" s="35">
        <v>331.84</v>
      </c>
      <c r="F12" s="35">
        <v>182.99</v>
      </c>
      <c r="G12" s="36">
        <v>316.8</v>
      </c>
      <c r="H12" s="37">
        <v>1544.09</v>
      </c>
      <c r="I12" s="38">
        <v>179936.5</v>
      </c>
      <c r="J12" s="39"/>
      <c r="K12" s="45"/>
      <c r="O12" s="2"/>
    </row>
    <row r="13" spans="1:22" s="1" customFormat="1" ht="19.899999999999999" customHeight="1" x14ac:dyDescent="0.25">
      <c r="A13" s="41" t="s">
        <v>17</v>
      </c>
      <c r="B13" s="9">
        <v>6830.049</v>
      </c>
      <c r="C13" s="10">
        <v>2028.52</v>
      </c>
      <c r="D13" s="10">
        <v>709.06</v>
      </c>
      <c r="E13" s="10">
        <v>384.14</v>
      </c>
      <c r="F13" s="10">
        <v>186</v>
      </c>
      <c r="G13" s="11">
        <v>293.39</v>
      </c>
      <c r="H13" s="12">
        <v>1572.5899999999997</v>
      </c>
      <c r="I13" s="13">
        <v>188248.67</v>
      </c>
      <c r="J13" s="46"/>
      <c r="K13" s="45"/>
      <c r="O13" s="2"/>
    </row>
    <row r="14" spans="1:22" s="1" customFormat="1" ht="19.899999999999999" customHeight="1" x14ac:dyDescent="0.25">
      <c r="A14" s="32" t="s">
        <v>18</v>
      </c>
      <c r="B14" s="47">
        <v>6830.049</v>
      </c>
      <c r="C14" s="35">
        <v>2116.8379999999997</v>
      </c>
      <c r="D14" s="35">
        <v>778.56</v>
      </c>
      <c r="E14" s="35">
        <v>424.62</v>
      </c>
      <c r="F14" s="35">
        <v>172.16</v>
      </c>
      <c r="G14" s="36">
        <v>260.3</v>
      </c>
      <c r="H14" s="37">
        <v>1635.6399999999999</v>
      </c>
      <c r="I14" s="38">
        <v>194870.35</v>
      </c>
      <c r="J14" s="48" t="s">
        <v>12</v>
      </c>
      <c r="K14" s="45"/>
      <c r="O14" s="2"/>
    </row>
    <row r="15" spans="1:22" s="1" customFormat="1" ht="19.899999999999999" customHeight="1" x14ac:dyDescent="0.25">
      <c r="A15" s="41" t="s">
        <v>19</v>
      </c>
      <c r="B15" s="9">
        <v>7009.8090000000002</v>
      </c>
      <c r="C15" s="10">
        <v>2040.5129999999999</v>
      </c>
      <c r="D15" s="10">
        <v>738.35</v>
      </c>
      <c r="E15" s="10">
        <v>421.45</v>
      </c>
      <c r="F15" s="10">
        <v>217.16</v>
      </c>
      <c r="G15" s="11">
        <v>190.89</v>
      </c>
      <c r="H15" s="12">
        <v>1567.85</v>
      </c>
      <c r="I15" s="13">
        <v>192707.26</v>
      </c>
      <c r="J15" s="46" t="s">
        <v>12</v>
      </c>
      <c r="O15" s="49"/>
    </row>
    <row r="16" spans="1:22" s="1" customFormat="1" ht="19.899999999999999" customHeight="1" x14ac:dyDescent="0.25">
      <c r="A16" s="32" t="s">
        <v>20</v>
      </c>
      <c r="B16" s="47">
        <v>7010.3289999999997</v>
      </c>
      <c r="C16" s="35">
        <v>1909.6389999999999</v>
      </c>
      <c r="D16" s="35">
        <v>704.18</v>
      </c>
      <c r="E16" s="35">
        <v>457.71</v>
      </c>
      <c r="F16" s="35">
        <v>202.58</v>
      </c>
      <c r="G16" s="36">
        <v>156.21</v>
      </c>
      <c r="H16" s="37">
        <v>1520.6799999999998</v>
      </c>
      <c r="I16" s="38">
        <v>181785.58</v>
      </c>
      <c r="J16" s="50" t="s">
        <v>12</v>
      </c>
      <c r="O16" s="49"/>
    </row>
    <row r="17" spans="1:27" s="1" customFormat="1" ht="19.899999999999999" customHeight="1" x14ac:dyDescent="0.25">
      <c r="A17" s="26" t="s">
        <v>21</v>
      </c>
      <c r="B17" s="27"/>
      <c r="C17" s="28"/>
      <c r="D17" s="28"/>
      <c r="E17" s="28"/>
      <c r="F17" s="28"/>
      <c r="G17" s="28"/>
      <c r="H17" s="28"/>
      <c r="I17" s="29"/>
      <c r="J17" s="30"/>
      <c r="N17" s="51"/>
      <c r="O17" s="2"/>
    </row>
    <row r="18" spans="1:27" s="1" customFormat="1" ht="19.899999999999999" customHeight="1" x14ac:dyDescent="0.25">
      <c r="A18" s="41" t="s">
        <v>22</v>
      </c>
      <c r="B18" s="9">
        <v>7010.3289999999997</v>
      </c>
      <c r="C18" s="10">
        <v>1791.4970000000003</v>
      </c>
      <c r="D18" s="10">
        <v>657</v>
      </c>
      <c r="E18" s="10">
        <v>471.37</v>
      </c>
      <c r="F18" s="10">
        <v>185.93</v>
      </c>
      <c r="G18" s="11">
        <v>181.6</v>
      </c>
      <c r="H18" s="10">
        <v>1495.8999999999999</v>
      </c>
      <c r="I18" s="52">
        <v>176574.68</v>
      </c>
      <c r="J18" s="14" t="s">
        <v>12</v>
      </c>
      <c r="K18" s="45"/>
      <c r="N18" s="53"/>
      <c r="O18" s="2"/>
      <c r="P18" s="31"/>
      <c r="Q18" s="31"/>
      <c r="R18" s="31"/>
      <c r="S18" s="31"/>
      <c r="T18" s="31"/>
      <c r="U18" s="31"/>
      <c r="V18" s="31"/>
    </row>
    <row r="19" spans="1:27" s="1" customFormat="1" ht="19.899999999999999" customHeight="1" x14ac:dyDescent="0.25">
      <c r="A19" s="32" t="s">
        <v>23</v>
      </c>
      <c r="B19" s="47">
        <v>7174.0690000000004</v>
      </c>
      <c r="C19" s="35">
        <v>1538.8700000000001</v>
      </c>
      <c r="D19" s="35">
        <v>604.45000000000005</v>
      </c>
      <c r="E19" s="35">
        <v>400.06</v>
      </c>
      <c r="F19" s="35">
        <v>154.03</v>
      </c>
      <c r="G19" s="36">
        <v>121.35</v>
      </c>
      <c r="H19" s="35">
        <v>1279.8899999999999</v>
      </c>
      <c r="I19" s="54">
        <v>155105.14000000001</v>
      </c>
      <c r="J19" s="50" t="s">
        <v>12</v>
      </c>
      <c r="K19" s="45"/>
      <c r="N19" s="51"/>
      <c r="O19" s="2"/>
      <c r="W19" s="2"/>
      <c r="X19" s="2"/>
      <c r="Y19" s="31"/>
      <c r="Z19" s="31"/>
      <c r="AA19" s="55"/>
    </row>
    <row r="20" spans="1:27" s="1" customFormat="1" ht="19.899999999999999" customHeight="1" x14ac:dyDescent="0.25">
      <c r="A20" s="41" t="s">
        <v>24</v>
      </c>
      <c r="B20" s="9">
        <v>7174.0690000000004</v>
      </c>
      <c r="C20" s="10">
        <v>1640.03</v>
      </c>
      <c r="D20" s="10">
        <v>586.79999999999995</v>
      </c>
      <c r="E20" s="10">
        <v>362.53</v>
      </c>
      <c r="F20" s="10">
        <v>164.88</v>
      </c>
      <c r="G20" s="11">
        <v>131.47999999999999</v>
      </c>
      <c r="H20" s="10">
        <v>1245.69</v>
      </c>
      <c r="I20" s="52">
        <v>155151.1</v>
      </c>
      <c r="J20" s="46" t="s">
        <v>12</v>
      </c>
      <c r="K20" s="45"/>
      <c r="N20" s="53"/>
      <c r="O20" s="2"/>
      <c r="W20" s="2"/>
      <c r="X20" s="2"/>
      <c r="Y20" s="31"/>
      <c r="Z20" s="31"/>
      <c r="AA20" s="31"/>
    </row>
    <row r="21" spans="1:27" s="1" customFormat="1" ht="19.899999999999999" customHeight="1" x14ac:dyDescent="0.25">
      <c r="A21" s="32" t="s">
        <v>25</v>
      </c>
      <c r="B21" s="47">
        <v>7174</v>
      </c>
      <c r="C21" s="35">
        <v>1727.37</v>
      </c>
      <c r="D21" s="35">
        <v>702</v>
      </c>
      <c r="E21" s="35">
        <v>353.13</v>
      </c>
      <c r="F21" s="35">
        <v>183.41</v>
      </c>
      <c r="G21" s="36">
        <v>140.72</v>
      </c>
      <c r="H21" s="35">
        <v>1379.2600000000002</v>
      </c>
      <c r="I21" s="54">
        <f>61551.132+76710.979+27000.059</f>
        <v>165262.17000000001</v>
      </c>
      <c r="J21" s="50" t="s">
        <v>12</v>
      </c>
      <c r="K21" s="45"/>
      <c r="N21" s="56"/>
      <c r="O21" s="2"/>
    </row>
    <row r="22" spans="1:27" s="1" customFormat="1" ht="19.899999999999999" customHeight="1" x14ac:dyDescent="0.25">
      <c r="A22" s="41" t="s">
        <v>26</v>
      </c>
      <c r="B22" s="9">
        <v>7174</v>
      </c>
      <c r="C22" s="10">
        <v>1803.39</v>
      </c>
      <c r="D22" s="10">
        <v>704.89</v>
      </c>
      <c r="E22" s="10">
        <v>380.17</v>
      </c>
      <c r="F22" s="10">
        <v>191.12</v>
      </c>
      <c r="G22" s="11">
        <v>149.16999999999999</v>
      </c>
      <c r="H22" s="12">
        <v>1425.35</v>
      </c>
      <c r="I22" s="52">
        <f>30651.705+74263.169+66355.35</f>
        <v>171270.22399999999</v>
      </c>
      <c r="J22" s="46" t="s">
        <v>12</v>
      </c>
      <c r="K22" s="45"/>
      <c r="M22" s="57"/>
      <c r="O22" s="57"/>
      <c r="P22" s="57"/>
      <c r="Q22" s="57"/>
      <c r="R22" s="57"/>
      <c r="S22" s="57"/>
      <c r="T22" s="57"/>
      <c r="U22" s="57"/>
      <c r="V22" s="57"/>
    </row>
    <row r="23" spans="1:27" s="1" customFormat="1" ht="19.899999999999999" customHeight="1" x14ac:dyDescent="0.25">
      <c r="A23" s="58" t="s">
        <v>14</v>
      </c>
      <c r="B23" s="59">
        <v>7174</v>
      </c>
      <c r="C23" s="60">
        <v>1844.82</v>
      </c>
      <c r="D23" s="60">
        <v>726.15</v>
      </c>
      <c r="E23" s="60">
        <v>398.57</v>
      </c>
      <c r="F23" s="60">
        <v>196.07</v>
      </c>
      <c r="G23" s="61">
        <v>150.84</v>
      </c>
      <c r="H23" s="62">
        <v>1471.63</v>
      </c>
      <c r="I23" s="54">
        <v>180265.07</v>
      </c>
      <c r="J23" s="50" t="s">
        <v>12</v>
      </c>
      <c r="K23" s="40"/>
      <c r="O23" s="2"/>
      <c r="P23" s="31"/>
      <c r="Q23" s="31"/>
      <c r="S23" s="31"/>
      <c r="T23" s="31"/>
      <c r="U23" s="31"/>
      <c r="V23" s="31"/>
    </row>
    <row r="24" spans="1:27" s="1" customFormat="1" ht="12.75" customHeight="1" x14ac:dyDescent="0.25">
      <c r="G24" s="90" t="s">
        <v>27</v>
      </c>
      <c r="H24" s="90"/>
      <c r="I24" s="90"/>
      <c r="J24" s="90"/>
      <c r="L24" s="63" t="s">
        <v>0</v>
      </c>
      <c r="O24" s="2"/>
    </row>
    <row r="25" spans="1:27" s="1" customFormat="1" ht="40.5" x14ac:dyDescent="0.25">
      <c r="J25" s="2"/>
      <c r="L25" s="64"/>
      <c r="M25" s="65" t="s">
        <v>28</v>
      </c>
      <c r="N25" s="65" t="s">
        <v>29</v>
      </c>
      <c r="O25" s="2"/>
    </row>
    <row r="26" spans="1:27" s="1" customFormat="1" x14ac:dyDescent="0.25">
      <c r="J26" s="2"/>
      <c r="L26" s="66" t="s">
        <v>30</v>
      </c>
      <c r="M26" s="20">
        <v>2057.5700000000002</v>
      </c>
      <c r="N26" s="20">
        <v>1623.4</v>
      </c>
      <c r="O26" s="2"/>
    </row>
    <row r="27" spans="1:27" s="1" customFormat="1" x14ac:dyDescent="0.25">
      <c r="J27" s="2"/>
      <c r="L27" s="67" t="s">
        <v>31</v>
      </c>
      <c r="M27" s="12">
        <v>1941.8899999999999</v>
      </c>
      <c r="N27" s="12">
        <v>1540.66</v>
      </c>
      <c r="O27" s="2"/>
    </row>
    <row r="28" spans="1:27" s="1" customFormat="1" x14ac:dyDescent="0.25">
      <c r="J28" s="2"/>
      <c r="L28" s="66" t="s">
        <v>32</v>
      </c>
      <c r="M28" s="20">
        <v>2005.13</v>
      </c>
      <c r="N28" s="20">
        <v>1544.09</v>
      </c>
      <c r="O28" s="2"/>
    </row>
    <row r="29" spans="1:27" s="1" customFormat="1" x14ac:dyDescent="0.25">
      <c r="J29" s="2"/>
      <c r="L29" s="67" t="s">
        <v>33</v>
      </c>
      <c r="M29" s="12">
        <v>2028.52</v>
      </c>
      <c r="N29" s="12">
        <v>1572.59</v>
      </c>
      <c r="O29" s="2"/>
    </row>
    <row r="30" spans="1:27" s="1" customFormat="1" x14ac:dyDescent="0.25">
      <c r="J30" s="2"/>
      <c r="L30" s="66" t="s">
        <v>34</v>
      </c>
      <c r="M30" s="20">
        <v>2116.8349999999996</v>
      </c>
      <c r="N30" s="20">
        <v>1635.64</v>
      </c>
      <c r="O30" s="2"/>
    </row>
    <row r="31" spans="1:27" s="1" customFormat="1" x14ac:dyDescent="0.25">
      <c r="J31" s="2"/>
      <c r="L31" s="67" t="s">
        <v>35</v>
      </c>
      <c r="M31" s="12">
        <v>2040.5130000000001</v>
      </c>
      <c r="N31" s="12">
        <v>1567.85</v>
      </c>
      <c r="O31" s="2"/>
    </row>
    <row r="32" spans="1:27" s="1" customFormat="1" x14ac:dyDescent="0.25">
      <c r="J32" s="2"/>
      <c r="L32" s="68" t="s">
        <v>36</v>
      </c>
      <c r="M32" s="69">
        <v>1909.64</v>
      </c>
      <c r="N32" s="69">
        <v>1520.68</v>
      </c>
      <c r="O32" s="2"/>
    </row>
    <row r="33" spans="10:22" s="1" customFormat="1" x14ac:dyDescent="0.25">
      <c r="J33" s="2"/>
      <c r="L33" s="68" t="s">
        <v>37</v>
      </c>
      <c r="M33" s="70">
        <v>1791.4970000000001</v>
      </c>
      <c r="N33" s="70">
        <v>1495.9</v>
      </c>
      <c r="O33" s="2"/>
    </row>
    <row r="34" spans="10:22" s="1" customFormat="1" x14ac:dyDescent="0.25">
      <c r="J34" s="2"/>
      <c r="L34" s="68" t="s">
        <v>38</v>
      </c>
      <c r="M34" s="69">
        <v>1538.87</v>
      </c>
      <c r="N34" s="69">
        <v>1279.8900000000001</v>
      </c>
      <c r="O34" s="2"/>
    </row>
    <row r="35" spans="10:22" s="1" customFormat="1" x14ac:dyDescent="0.25">
      <c r="J35" s="2"/>
      <c r="L35" s="67" t="s">
        <v>39</v>
      </c>
      <c r="M35" s="70">
        <v>1640.03</v>
      </c>
      <c r="N35" s="70">
        <v>1245.69</v>
      </c>
      <c r="O35" s="2"/>
    </row>
    <row r="36" spans="10:22" s="1" customFormat="1" x14ac:dyDescent="0.25">
      <c r="J36" s="2"/>
      <c r="L36" s="67" t="s">
        <v>40</v>
      </c>
      <c r="M36" s="60">
        <v>1727.37</v>
      </c>
      <c r="N36" s="60">
        <v>1379.26</v>
      </c>
      <c r="O36" s="2"/>
    </row>
    <row r="37" spans="10:22" s="1" customFormat="1" x14ac:dyDescent="0.25">
      <c r="J37" s="2"/>
      <c r="L37" s="67" t="s">
        <v>41</v>
      </c>
      <c r="M37" s="60">
        <v>1803.39</v>
      </c>
      <c r="N37" s="60">
        <v>1425.35</v>
      </c>
      <c r="O37" s="2"/>
    </row>
    <row r="38" spans="10:22" s="1" customFormat="1" x14ac:dyDescent="0.25">
      <c r="J38" s="2"/>
      <c r="L38" s="67" t="s">
        <v>42</v>
      </c>
      <c r="M38" s="60">
        <v>1844.82</v>
      </c>
      <c r="N38" s="60">
        <v>1471.63</v>
      </c>
      <c r="O38" s="2"/>
    </row>
    <row r="39" spans="10:22" s="1" customFormat="1" x14ac:dyDescent="0.25">
      <c r="J39" s="2"/>
      <c r="O39" s="2"/>
    </row>
    <row r="40" spans="10:22" s="1" customFormat="1" x14ac:dyDescent="0.25">
      <c r="J40" s="2"/>
      <c r="O40" s="2"/>
    </row>
    <row r="41" spans="10:22" s="1" customFormat="1" x14ac:dyDescent="0.25">
      <c r="J41" s="2"/>
      <c r="O41" s="2"/>
    </row>
    <row r="42" spans="10:22" s="1" customFormat="1" x14ac:dyDescent="0.25">
      <c r="J42" s="2"/>
      <c r="O42" s="2"/>
    </row>
    <row r="43" spans="10:22" s="1" customFormat="1" x14ac:dyDescent="0.25">
      <c r="J43" s="2"/>
      <c r="O43" s="2"/>
    </row>
    <row r="44" spans="10:22" s="1" customFormat="1" x14ac:dyDescent="0.25">
      <c r="J44" s="2"/>
      <c r="O44" s="2"/>
    </row>
    <row r="45" spans="10:22" s="1" customFormat="1" x14ac:dyDescent="0.25">
      <c r="J45" s="2"/>
      <c r="O45" s="2"/>
    </row>
    <row r="46" spans="10:22" s="1" customFormat="1" x14ac:dyDescent="0.25">
      <c r="J46" s="2"/>
      <c r="O46" s="2"/>
    </row>
    <row r="47" spans="10:22" x14ac:dyDescent="0.25">
      <c r="S47" s="73"/>
      <c r="T47" s="73"/>
      <c r="U47" s="74"/>
      <c r="V47" s="74"/>
    </row>
    <row r="60" spans="1:10" x14ac:dyDescent="0.25">
      <c r="A60" s="75" t="s">
        <v>26</v>
      </c>
      <c r="B60" s="76">
        <v>6964</v>
      </c>
      <c r="C60" s="77">
        <v>2265.1999999999998</v>
      </c>
      <c r="D60" s="78">
        <v>763.7</v>
      </c>
      <c r="E60" s="78">
        <v>424.2</v>
      </c>
      <c r="F60" s="78">
        <v>197.1</v>
      </c>
      <c r="G60" s="79">
        <v>355.5</v>
      </c>
      <c r="H60" s="78">
        <v>1740.5</v>
      </c>
      <c r="I60" s="80">
        <v>210119.7</v>
      </c>
      <c r="J60" s="81"/>
    </row>
    <row r="61" spans="1:10" x14ac:dyDescent="0.25">
      <c r="A61" s="75" t="s">
        <v>14</v>
      </c>
      <c r="B61" s="76">
        <v>6964</v>
      </c>
      <c r="C61" s="77">
        <v>2057.6</v>
      </c>
      <c r="D61" s="78">
        <v>712.7</v>
      </c>
      <c r="E61" s="78">
        <v>403.1</v>
      </c>
      <c r="F61" s="78">
        <v>183.6</v>
      </c>
      <c r="G61" s="79">
        <v>324</v>
      </c>
      <c r="H61" s="78">
        <v>1623.4</v>
      </c>
      <c r="I61" s="80">
        <v>195199.4</v>
      </c>
      <c r="J61" s="81"/>
    </row>
    <row r="62" spans="1:10" x14ac:dyDescent="0.25">
      <c r="A62" s="75" t="s">
        <v>15</v>
      </c>
      <c r="B62" s="76">
        <v>6814</v>
      </c>
      <c r="C62" s="77">
        <v>1941.9</v>
      </c>
      <c r="D62" s="78">
        <v>709.4</v>
      </c>
      <c r="E62" s="78">
        <v>341.8</v>
      </c>
      <c r="F62" s="78">
        <v>184.7</v>
      </c>
      <c r="G62" s="79">
        <v>304.8</v>
      </c>
      <c r="H62" s="78">
        <v>1540.7</v>
      </c>
      <c r="I62" s="80">
        <v>181014.1</v>
      </c>
      <c r="J62" s="81"/>
    </row>
    <row r="63" spans="1:10" x14ac:dyDescent="0.25">
      <c r="A63" s="75" t="s">
        <v>16</v>
      </c>
      <c r="B63" s="76">
        <v>6828</v>
      </c>
      <c r="C63" s="77">
        <v>2005.1</v>
      </c>
      <c r="D63" s="78">
        <v>712.5</v>
      </c>
      <c r="E63" s="78">
        <v>331.8</v>
      </c>
      <c r="F63" s="78">
        <v>183</v>
      </c>
      <c r="G63" s="79">
        <v>316.8</v>
      </c>
      <c r="H63" s="78">
        <v>1544.1</v>
      </c>
      <c r="I63" s="80">
        <v>179936.5</v>
      </c>
      <c r="J63" s="81"/>
    </row>
    <row r="64" spans="1:10" x14ac:dyDescent="0.25">
      <c r="A64" s="75" t="s">
        <v>17</v>
      </c>
      <c r="B64" s="82">
        <v>6830</v>
      </c>
      <c r="C64" s="78">
        <v>2028.5</v>
      </c>
      <c r="D64" s="78">
        <v>709.1</v>
      </c>
      <c r="E64" s="78">
        <v>384.1</v>
      </c>
      <c r="F64" s="78">
        <v>186</v>
      </c>
      <c r="G64" s="79">
        <v>293.39999999999998</v>
      </c>
      <c r="H64" s="78">
        <v>1572.6</v>
      </c>
      <c r="I64" s="80">
        <v>188248.7</v>
      </c>
      <c r="J64" s="83"/>
    </row>
    <row r="65" spans="1:10" x14ac:dyDescent="0.25">
      <c r="A65" s="75" t="s">
        <v>18</v>
      </c>
      <c r="B65" s="82">
        <v>6830</v>
      </c>
      <c r="C65" s="78">
        <v>2116.8000000000002</v>
      </c>
      <c r="D65" s="78">
        <v>778.5</v>
      </c>
      <c r="E65" s="78">
        <v>424.6</v>
      </c>
      <c r="F65" s="78">
        <v>172.2</v>
      </c>
      <c r="G65" s="79">
        <v>260.3</v>
      </c>
      <c r="H65" s="78">
        <v>1635.6</v>
      </c>
      <c r="I65" s="80">
        <v>194298.2</v>
      </c>
      <c r="J65" s="84" t="s">
        <v>12</v>
      </c>
    </row>
    <row r="66" spans="1:10" x14ac:dyDescent="0.25">
      <c r="A66" s="75" t="s">
        <v>19</v>
      </c>
      <c r="B66" s="82">
        <v>7010</v>
      </c>
      <c r="C66" s="78">
        <v>2040.5</v>
      </c>
      <c r="D66" s="78">
        <v>738.4</v>
      </c>
      <c r="E66" s="78">
        <v>421.5</v>
      </c>
      <c r="F66" s="78">
        <v>217.1</v>
      </c>
      <c r="G66" s="79">
        <v>190.9</v>
      </c>
      <c r="H66" s="78">
        <v>1567.9</v>
      </c>
      <c r="I66" s="80">
        <v>188006.3</v>
      </c>
      <c r="J66" s="83" t="s">
        <v>12</v>
      </c>
    </row>
    <row r="67" spans="1:10" x14ac:dyDescent="0.25">
      <c r="A67" s="75" t="s">
        <v>20</v>
      </c>
      <c r="B67" s="82">
        <v>7010</v>
      </c>
      <c r="C67" s="78">
        <v>1909.6</v>
      </c>
      <c r="D67" s="78">
        <v>704.2</v>
      </c>
      <c r="E67" s="78">
        <v>457.7</v>
      </c>
      <c r="F67" s="78">
        <v>202.6</v>
      </c>
      <c r="G67" s="79">
        <v>156.19999999999999</v>
      </c>
      <c r="H67" s="78">
        <v>1520.7</v>
      </c>
      <c r="I67" s="80">
        <v>182921.5</v>
      </c>
      <c r="J67" s="83" t="s">
        <v>12</v>
      </c>
    </row>
    <row r="68" spans="1:10" x14ac:dyDescent="0.25">
      <c r="A68" s="75" t="s">
        <v>22</v>
      </c>
      <c r="B68" s="82">
        <v>7010</v>
      </c>
      <c r="C68" s="78">
        <v>1791.5</v>
      </c>
      <c r="D68" s="78">
        <v>657</v>
      </c>
      <c r="E68" s="78">
        <v>471.4</v>
      </c>
      <c r="F68" s="78">
        <v>185.9</v>
      </c>
      <c r="G68" s="79">
        <v>181.6</v>
      </c>
      <c r="H68" s="78">
        <v>1495.9</v>
      </c>
      <c r="I68" s="80">
        <v>181836.4</v>
      </c>
      <c r="J68" s="84" t="s">
        <v>12</v>
      </c>
    </row>
    <row r="69" spans="1:10" x14ac:dyDescent="0.25">
      <c r="A69" s="75" t="s">
        <v>23</v>
      </c>
      <c r="B69" s="82">
        <v>7174</v>
      </c>
      <c r="C69" s="78">
        <v>1538.9</v>
      </c>
      <c r="D69" s="78">
        <v>604.4</v>
      </c>
      <c r="E69" s="78">
        <v>400.1</v>
      </c>
      <c r="F69" s="78">
        <v>154</v>
      </c>
      <c r="G69" s="79">
        <v>121.4</v>
      </c>
      <c r="H69" s="78">
        <v>1279.9000000000001</v>
      </c>
      <c r="I69" s="80">
        <v>156044.6</v>
      </c>
      <c r="J69" s="83" t="s">
        <v>12</v>
      </c>
    </row>
    <row r="70" spans="1:10" x14ac:dyDescent="0.25">
      <c r="A70" s="75" t="s">
        <v>24</v>
      </c>
      <c r="B70" s="82">
        <v>7174</v>
      </c>
      <c r="C70" s="78">
        <v>1640</v>
      </c>
      <c r="D70" s="78">
        <v>586.79999999999995</v>
      </c>
      <c r="E70" s="78">
        <v>362.5</v>
      </c>
      <c r="F70" s="78">
        <v>164.9</v>
      </c>
      <c r="G70" s="79">
        <v>131.5</v>
      </c>
      <c r="H70" s="78">
        <v>1245.7</v>
      </c>
      <c r="I70" s="80">
        <v>156961.20000000001</v>
      </c>
      <c r="J70" s="83" t="s">
        <v>12</v>
      </c>
    </row>
  </sheetData>
  <mergeCells count="10">
    <mergeCell ref="I1:J1"/>
    <mergeCell ref="A2:J2"/>
    <mergeCell ref="Q4:Q5"/>
    <mergeCell ref="G24:J24"/>
    <mergeCell ref="A4:A5"/>
    <mergeCell ref="B4:B5"/>
    <mergeCell ref="C4:C5"/>
    <mergeCell ref="D4:H4"/>
    <mergeCell ref="I4:J5"/>
    <mergeCell ref="P4:P5"/>
  </mergeCells>
  <printOptions horizontalCentered="1" verticalCentered="1"/>
  <pageMargins left="0" right="0" top="0" bottom="0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</vt:lpstr>
      <vt:lpstr>page1!Print_Area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2022-12-16T03:40:07Z</cp:lastPrinted>
  <dcterms:created xsi:type="dcterms:W3CDTF">2022-11-22T03:37:01Z</dcterms:created>
  <dcterms:modified xsi:type="dcterms:W3CDTF">2022-12-16T03:41:49Z</dcterms:modified>
</cp:coreProperties>
</file>