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/>
  </bookViews>
  <sheets>
    <sheet name="page1" sheetId="1" r:id="rId1"/>
  </sheets>
  <externalReferences>
    <externalReference r:id="rId2"/>
    <externalReference r:id="rId3"/>
  </externalReferences>
  <definedNames>
    <definedName name="\a">#REF!</definedName>
    <definedName name="\c">#REF!</definedName>
    <definedName name="\m">#REF!</definedName>
    <definedName name="\s">#REF!</definedName>
    <definedName name="\v">#REF!</definedName>
    <definedName name="\x">#REF!</definedName>
    <definedName name="\z">#REF!</definedName>
    <definedName name="_\K">#REF!</definedName>
    <definedName name="_New3">#REF!</definedName>
    <definedName name="_Regression_Int" localSheetId="0" hidden="1">1</definedName>
    <definedName name="adv">#REF!</definedName>
    <definedName name="ag">#REF!</definedName>
    <definedName name="jjk">#REF!</definedName>
    <definedName name="love">#REF!</definedName>
    <definedName name="m">#REF!</definedName>
    <definedName name="_xlnm.Print_Area" localSheetId="0">page1!$A$1:$E$45</definedName>
    <definedName name="Print_Area_MI" localSheetId="0">page1!$A$4:$C$9</definedName>
    <definedName name="Print_Area_MI">#REF!</definedName>
    <definedName name="q">'[1]52 to 54'!#REF!</definedName>
    <definedName name="s">#REF!</definedName>
    <definedName name="t">#REF!</definedName>
    <definedName name="u">#REF!</definedName>
  </definedNames>
  <calcPr calcId="144525"/>
</workbook>
</file>

<file path=xl/calcChain.xml><?xml version="1.0" encoding="utf-8"?>
<calcChain xmlns="http://schemas.openxmlformats.org/spreadsheetml/2006/main">
  <c r="E9" i="1" l="1"/>
  <c r="D9" i="1"/>
  <c r="C9" i="1"/>
  <c r="B9" i="1"/>
  <c r="DB55" i="1" l="1"/>
  <c r="DA55" i="1"/>
  <c r="CZ55" i="1"/>
  <c r="CY55" i="1"/>
  <c r="CZ40" i="1"/>
  <c r="CY40" i="1"/>
  <c r="DB39" i="1"/>
  <c r="DA39" i="1"/>
  <c r="CZ39" i="1"/>
  <c r="CY39" i="1"/>
</calcChain>
</file>

<file path=xl/sharedStrings.xml><?xml version="1.0" encoding="utf-8"?>
<sst xmlns="http://schemas.openxmlformats.org/spreadsheetml/2006/main" count="35" uniqueCount="30">
  <si>
    <t>FY</t>
  </si>
  <si>
    <t>Entry</t>
  </si>
  <si>
    <t>Clearance</t>
  </si>
  <si>
    <t>Vessels</t>
  </si>
  <si>
    <t xml:space="preserve">Tonnage
</t>
  </si>
  <si>
    <t>(Thousand)</t>
  </si>
  <si>
    <t>2020-2021 
(April-March)</t>
  </si>
  <si>
    <t>2021-2022 
(April-March)</t>
  </si>
  <si>
    <t>.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</si>
  <si>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</si>
  <si>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</si>
  <si>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</si>
  <si>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</si>
  <si>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</si>
  <si>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</si>
  <si>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</si>
  <si>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</si>
  <si>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</si>
  <si>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</si>
  <si>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</si>
  <si>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</si>
  <si>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                                Source: Customs Department.</t>
  </si>
  <si>
    <t>Tonnage (Thousand)</t>
  </si>
  <si>
    <t xml:space="preserve">2020-2021
</t>
  </si>
  <si>
    <t xml:space="preserve">2021-2022
</t>
  </si>
  <si>
    <t xml:space="preserve">2022-2023 (April- May)
</t>
  </si>
  <si>
    <t xml:space="preserve">Entry </t>
  </si>
  <si>
    <t>1 of 1</t>
  </si>
  <si>
    <t>6.4 MERCHANT SHIPPING (Coastal Trade)</t>
  </si>
  <si>
    <t>2022-2023 
(April-June)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</si>
</sst>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_)"/>
    <numFmt numFmtId="166" formatCode="&quot;€&quot;\ #,##0;\-&quot;€&quot;\ #,##0"/>
    <numFmt numFmtId="167" formatCode="0.00_)"/>
  </numFmts>
  <fonts count="13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0"/>
      <color rgb="FF00206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4" fontId="1" fillId="0" borderId="0"/>
    <xf numFmtId="0" fontId="4" fillId="0" borderId="0"/>
    <xf numFmtId="166" fontId="1" fillId="0" borderId="0"/>
    <xf numFmtId="166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4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4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9" fillId="0" borderId="0"/>
    <xf numFmtId="166" fontId="1" fillId="0" borderId="0"/>
    <xf numFmtId="166" fontId="1" fillId="0" borderId="0"/>
    <xf numFmtId="166" fontId="1" fillId="0" borderId="0"/>
    <xf numFmtId="164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48">
    <xf numFmtId="0" fontId="0" fillId="0" borderId="0" xfId="0"/>
    <xf numFmtId="165" fontId="3" fillId="0" borderId="0" xfId="1" applyNumberFormat="1" applyFont="1" applyAlignment="1">
      <alignment vertical="center"/>
    </xf>
    <xf numFmtId="165" fontId="2" fillId="2" borderId="7" xfId="1" applyNumberFormat="1" applyFont="1" applyFill="1" applyBorder="1" applyAlignment="1" applyProtection="1">
      <alignment horizontal="center" vertical="top" wrapText="1"/>
    </xf>
    <xf numFmtId="165" fontId="3" fillId="2" borderId="0" xfId="1" applyNumberFormat="1" applyFont="1" applyFill="1" applyAlignment="1">
      <alignment vertical="center"/>
    </xf>
    <xf numFmtId="165" fontId="2" fillId="2" borderId="10" xfId="1" applyNumberFormat="1" applyFont="1" applyFill="1" applyBorder="1" applyAlignment="1" applyProtection="1">
      <alignment horizontal="center" vertical="center"/>
    </xf>
    <xf numFmtId="49" fontId="5" fillId="3" borderId="0" xfId="2" quotePrefix="1" applyNumberFormat="1" applyFont="1" applyFill="1" applyBorder="1" applyAlignment="1" applyProtection="1">
      <alignment horizontal="left" vertical="center" wrapText="1" indent="1"/>
    </xf>
    <xf numFmtId="3" fontId="3" fillId="3" borderId="11" xfId="1" applyNumberFormat="1" applyFont="1" applyFill="1" applyBorder="1" applyAlignment="1" applyProtection="1">
      <alignment horizontal="right" vertical="center" indent="5"/>
    </xf>
    <xf numFmtId="49" fontId="5" fillId="2" borderId="5" xfId="3" applyNumberFormat="1" applyFont="1" applyFill="1" applyBorder="1" applyAlignment="1" applyProtection="1">
      <alignment horizontal="left" vertical="center" wrapText="1" indent="1"/>
    </xf>
    <xf numFmtId="3" fontId="3" fillId="0" borderId="11" xfId="1" applyNumberFormat="1" applyFont="1" applyFill="1" applyBorder="1" applyAlignment="1" applyProtection="1">
      <alignment horizontal="right" vertical="center" indent="5"/>
    </xf>
    <xf numFmtId="49" fontId="5" fillId="3" borderId="5" xfId="3" applyNumberFormat="1" applyFont="1" applyFill="1" applyBorder="1" applyAlignment="1" applyProtection="1">
      <alignment horizontal="left" vertical="center" wrapText="1" indent="1"/>
    </xf>
    <xf numFmtId="165" fontId="6" fillId="4" borderId="0" xfId="1" applyNumberFormat="1" applyFont="1" applyFill="1" applyBorder="1" applyAlignment="1">
      <alignment horizontal="left" vertical="center" indent="1"/>
    </xf>
    <xf numFmtId="165" fontId="7" fillId="4" borderId="0" xfId="1" applyNumberFormat="1" applyFont="1" applyFill="1" applyBorder="1" applyAlignment="1" applyProtection="1">
      <alignment horizontal="right" vertical="center" indent="5"/>
    </xf>
    <xf numFmtId="165" fontId="5" fillId="2" borderId="0" xfId="1" applyNumberFormat="1" applyFont="1" applyFill="1" applyBorder="1" applyAlignment="1">
      <alignment horizontal="left" vertical="center" indent="1"/>
    </xf>
    <xf numFmtId="165" fontId="3" fillId="2" borderId="11" xfId="1" applyNumberFormat="1" applyFont="1" applyFill="1" applyBorder="1" applyAlignment="1" applyProtection="1">
      <alignment horizontal="right" vertical="center" indent="5"/>
    </xf>
    <xf numFmtId="165" fontId="3" fillId="2" borderId="12" xfId="1" applyNumberFormat="1" applyFont="1" applyFill="1" applyBorder="1" applyAlignment="1" applyProtection="1">
      <alignment horizontal="right" vertical="center" indent="5"/>
    </xf>
    <xf numFmtId="165" fontId="5" fillId="3" borderId="0" xfId="1" applyNumberFormat="1" applyFont="1" applyFill="1" applyBorder="1" applyAlignment="1">
      <alignment horizontal="left" vertical="center" indent="1"/>
    </xf>
    <xf numFmtId="165" fontId="3" fillId="3" borderId="11" xfId="1" applyNumberFormat="1" applyFont="1" applyFill="1" applyBorder="1" applyAlignment="1" applyProtection="1">
      <alignment horizontal="right" vertical="center" indent="5"/>
    </xf>
    <xf numFmtId="165" fontId="3" fillId="3" borderId="12" xfId="1" applyNumberFormat="1" applyFont="1" applyFill="1" applyBorder="1" applyAlignment="1" applyProtection="1">
      <alignment horizontal="right" vertical="center" indent="5"/>
    </xf>
    <xf numFmtId="165" fontId="5" fillId="3" borderId="5" xfId="1" applyNumberFormat="1" applyFont="1" applyFill="1" applyBorder="1" applyAlignment="1">
      <alignment horizontal="left" vertical="center" indent="1"/>
    </xf>
    <xf numFmtId="165" fontId="5" fillId="2" borderId="5" xfId="1" applyNumberFormat="1" applyFont="1" applyFill="1" applyBorder="1" applyAlignment="1">
      <alignment horizontal="left" vertical="center" indent="1"/>
    </xf>
    <xf numFmtId="165" fontId="5" fillId="2" borderId="8" xfId="1" applyNumberFormat="1" applyFont="1" applyFill="1" applyBorder="1" applyAlignment="1">
      <alignment horizontal="left" vertical="center" indent="1"/>
    </xf>
    <xf numFmtId="165" fontId="3" fillId="2" borderId="10" xfId="1" applyNumberFormat="1" applyFont="1" applyFill="1" applyBorder="1" applyAlignment="1" applyProtection="1">
      <alignment horizontal="right" vertical="center" indent="5"/>
    </xf>
    <xf numFmtId="165" fontId="3" fillId="2" borderId="9" xfId="1" applyNumberFormat="1" applyFont="1" applyFill="1" applyBorder="1" applyAlignment="1" applyProtection="1">
      <alignment horizontal="right" vertical="center" indent="5"/>
    </xf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Alignment="1" applyProtection="1">
      <alignment vertical="center"/>
    </xf>
    <xf numFmtId="165" fontId="3" fillId="2" borderId="0" xfId="1" applyNumberFormat="1" applyFont="1" applyFill="1" applyAlignment="1">
      <alignment vertical="top"/>
    </xf>
    <xf numFmtId="165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 applyProtection="1">
      <alignment vertical="center"/>
    </xf>
    <xf numFmtId="165" fontId="10" fillId="0" borderId="0" xfId="1" applyNumberFormat="1" applyFont="1" applyFill="1" applyBorder="1" applyAlignment="1" applyProtection="1">
      <alignment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4" quotePrefix="1" applyNumberFormat="1" applyFont="1" applyFill="1" applyBorder="1" applyAlignment="1">
      <alignment vertical="center" wrapText="1"/>
    </xf>
    <xf numFmtId="167" fontId="11" fillId="0" borderId="0" xfId="4" quotePrefix="1" applyNumberFormat="1" applyFont="1" applyFill="1" applyBorder="1" applyAlignment="1">
      <alignment horizontal="left" vertical="center" wrapText="1"/>
    </xf>
    <xf numFmtId="165" fontId="11" fillId="0" borderId="0" xfId="1" applyNumberFormat="1" applyFont="1" applyFill="1" applyBorder="1"/>
    <xf numFmtId="3" fontId="10" fillId="0" borderId="0" xfId="1" applyNumberFormat="1" applyFont="1" applyFill="1" applyBorder="1" applyAlignment="1">
      <alignment vertical="center"/>
    </xf>
    <xf numFmtId="165" fontId="10" fillId="0" borderId="0" xfId="1" applyNumberFormat="1" applyFont="1" applyFill="1" applyBorder="1" applyAlignment="1">
      <alignment vertical="top"/>
    </xf>
    <xf numFmtId="165" fontId="3" fillId="0" borderId="0" xfId="1" quotePrefix="1" applyNumberFormat="1" applyFont="1" applyAlignment="1">
      <alignment horizontal="right" vertical="center"/>
    </xf>
    <xf numFmtId="165" fontId="3" fillId="2" borderId="13" xfId="1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165" fontId="2" fillId="0" borderId="3" xfId="1" applyNumberFormat="1" applyFont="1" applyBorder="1" applyAlignment="1" applyProtection="1">
      <alignment horizontal="center" vertical="center"/>
    </xf>
    <xf numFmtId="165" fontId="2" fillId="2" borderId="4" xfId="1" applyNumberFormat="1" applyFont="1" applyFill="1" applyBorder="1" applyAlignment="1" applyProtection="1">
      <alignment horizontal="center" vertical="center"/>
    </xf>
    <xf numFmtId="165" fontId="2" fillId="2" borderId="2" xfId="1" applyNumberFormat="1" applyFont="1" applyFill="1" applyBorder="1" applyAlignment="1" applyProtection="1">
      <alignment horizontal="center" vertical="center"/>
    </xf>
    <xf numFmtId="165" fontId="2" fillId="0" borderId="6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3" fontId="3" fillId="2" borderId="11" xfId="1" applyNumberFormat="1" applyFont="1" applyFill="1" applyBorder="1" applyAlignment="1" applyProtection="1">
      <alignment horizontal="right" vertical="center" indent="5"/>
    </xf>
  </cellXfs>
  <cellStyles count="103">
    <cellStyle name="Comma 2" xfId="5"/>
    <cellStyle name="Comma 2 2" xfId="6"/>
    <cellStyle name="Comma 2 2 2" xfId="7"/>
    <cellStyle name="Comma 2 2 3" xfId="8"/>
    <cellStyle name="Comma 2 2 4" xfId="9"/>
    <cellStyle name="Comma 2 2 5" xfId="10"/>
    <cellStyle name="Comma 2 2 6" xfId="11"/>
    <cellStyle name="Comma 2 2 7" xfId="12"/>
    <cellStyle name="Comma 2 3" xfId="13"/>
    <cellStyle name="Comma 2 4" xfId="14"/>
    <cellStyle name="Comma 2 5" xfId="15"/>
    <cellStyle name="Comma 2 6" xfId="16"/>
    <cellStyle name="Comma 2 7" xfId="17"/>
    <cellStyle name="Comma 2 8" xfId="18"/>
    <cellStyle name="Comma 3" xfId="19"/>
    <cellStyle name="Comma 3 2" xfId="20"/>
    <cellStyle name="Comma 3 3" xfId="21"/>
    <cellStyle name="Comma 3 4" xfId="22"/>
    <cellStyle name="Comma 3 5" xfId="23"/>
    <cellStyle name="Comma 3 6" xfId="24"/>
    <cellStyle name="Comma 3 7" xfId="25"/>
    <cellStyle name="Comma 3 8" xfId="26"/>
    <cellStyle name="Comma 4" xfId="27"/>
    <cellStyle name="Comma 5" xfId="28"/>
    <cellStyle name="Comma 5 2" xfId="29"/>
    <cellStyle name="Comma 5 3" xfId="30"/>
    <cellStyle name="Comma 5 4" xfId="31"/>
    <cellStyle name="Comma 5 5" xfId="32"/>
    <cellStyle name="Comma 5 6" xfId="33"/>
    <cellStyle name="Comma 5 7" xfId="34"/>
    <cellStyle name="Comma 6" xfId="35"/>
    <cellStyle name="Normal" xfId="0" builtinId="0"/>
    <cellStyle name="Normal 10" xfId="36"/>
    <cellStyle name="Normal 11" xfId="37"/>
    <cellStyle name="Normal 12" xfId="38"/>
    <cellStyle name="Normal 13" xfId="39"/>
    <cellStyle name="Normal 14" xfId="40"/>
    <cellStyle name="Normal 15" xfId="41"/>
    <cellStyle name="Normal 16" xfId="42"/>
    <cellStyle name="Normal 17" xfId="43"/>
    <cellStyle name="Normal 18" xfId="44"/>
    <cellStyle name="Normal 19" xfId="45"/>
    <cellStyle name="Normal 2" xfId="46"/>
    <cellStyle name="Normal 2 2" xfId="47"/>
    <cellStyle name="Normal 2 2 2" xfId="48"/>
    <cellStyle name="Normal 2 3" xfId="49"/>
    <cellStyle name="Normal 2 3 2" xfId="50"/>
    <cellStyle name="Normal 2 3_Feb(indicator)" xfId="51"/>
    <cellStyle name="Normal 2 4" xfId="52"/>
    <cellStyle name="Normal 2 4 2" xfId="53"/>
    <cellStyle name="Normal 2 4 3" xfId="54"/>
    <cellStyle name="Normal 2 4 4" xfId="55"/>
    <cellStyle name="Normal 2 4 5" xfId="56"/>
    <cellStyle name="Normal 2 4 6" xfId="57"/>
    <cellStyle name="Normal 2 4 7" xfId="58"/>
    <cellStyle name="Normal 2_P-88 to 94(Social)29-10-13(Last)" xfId="59"/>
    <cellStyle name="Normal 20" xfId="60"/>
    <cellStyle name="Normal 21" xfId="61"/>
    <cellStyle name="Normal 22" xfId="62"/>
    <cellStyle name="Normal 23" xfId="63"/>
    <cellStyle name="Normal 24" xfId="64"/>
    <cellStyle name="Normal 25" xfId="65"/>
    <cellStyle name="Normal 26" xfId="66"/>
    <cellStyle name="Normal 27" xfId="67"/>
    <cellStyle name="Normal 28" xfId="68"/>
    <cellStyle name="Normal 29" xfId="69"/>
    <cellStyle name="Normal 3" xfId="70"/>
    <cellStyle name="Normal 30" xfId="2"/>
    <cellStyle name="Normal 31" xfId="71"/>
    <cellStyle name="Normal 32" xfId="72"/>
    <cellStyle name="Normal 33" xfId="73"/>
    <cellStyle name="Normal 34" xfId="74"/>
    <cellStyle name="Normal 35" xfId="75"/>
    <cellStyle name="Normal 36" xfId="76"/>
    <cellStyle name="Normal 37" xfId="77"/>
    <cellStyle name="Normal 38" xfId="78"/>
    <cellStyle name="Normal 39" xfId="79"/>
    <cellStyle name="Normal 4" xfId="80"/>
    <cellStyle name="Normal 40" xfId="81"/>
    <cellStyle name="Normal 41" xfId="82"/>
    <cellStyle name="Normal 42" xfId="83"/>
    <cellStyle name="Normal 43" xfId="84"/>
    <cellStyle name="Normal 44" xfId="85"/>
    <cellStyle name="Normal 45" xfId="86"/>
    <cellStyle name="Normal 46" xfId="87"/>
    <cellStyle name="Normal 47" xfId="88"/>
    <cellStyle name="Normal 48" xfId="89"/>
    <cellStyle name="Normal 49" xfId="90"/>
    <cellStyle name="Normal 5" xfId="91"/>
    <cellStyle name="Normal 50" xfId="4"/>
    <cellStyle name="Normal 51" xfId="92"/>
    <cellStyle name="Normal 52" xfId="1"/>
    <cellStyle name="Normal 6" xfId="93"/>
    <cellStyle name="Normal 7" xfId="94"/>
    <cellStyle name="Normal 8" xfId="95"/>
    <cellStyle name="Normal 8 2" xfId="96"/>
    <cellStyle name="Normal 8 3" xfId="97"/>
    <cellStyle name="Normal 8 4" xfId="98"/>
    <cellStyle name="Normal 8 5" xfId="99"/>
    <cellStyle name="Normal 8 6" xfId="100"/>
    <cellStyle name="Normal 8 7" xfId="101"/>
    <cellStyle name="Normal 8 8" xfId="10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24323605714324E-3"/>
          <c:y val="5.5020387359837122E-2"/>
          <c:w val="0.98500556460833133"/>
          <c:h val="0.721818333333349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'[2]T 6.4 (118)'!$G$32</c:f>
              <c:strCache>
                <c:ptCount val="1"/>
                <c:pt idx="0">
                  <c:v>Entry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ms-MY" sz="90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'[2]T 6.4 (118)'!$H$30:$J$31</c:f>
              <c:strCache>
                <c:ptCount val="3"/>
                <c:pt idx="0">
                  <c:v>2020-2021
</c:v>
                </c:pt>
                <c:pt idx="1">
                  <c:v>2021-2022
</c:v>
                </c:pt>
                <c:pt idx="2">
                  <c:v>2022-2023 (April- June)
</c:v>
                </c:pt>
              </c:strCache>
            </c:strRef>
          </c:cat>
          <c:val>
            <c:numRef>
              <c:f>'[2]T 6.4 (118)'!$H$32:$J$32</c:f>
              <c:numCache>
                <c:formatCode>#,##0</c:formatCode>
                <c:ptCount val="3"/>
                <c:pt idx="0">
                  <c:v>974</c:v>
                </c:pt>
                <c:pt idx="1">
                  <c:v>519</c:v>
                </c:pt>
                <c:pt idx="2">
                  <c:v>122</c:v>
                </c:pt>
              </c:numCache>
            </c:numRef>
          </c:val>
        </c:ser>
        <c:ser>
          <c:idx val="1"/>
          <c:order val="1"/>
          <c:tx>
            <c:strRef>
              <c:f>'[2]T 6.4 (118)'!$G$33</c:f>
              <c:strCache>
                <c:ptCount val="1"/>
                <c:pt idx="0">
                  <c:v>Clearance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lang="ms-MY" sz="90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'[2]T 6.4 (118)'!$H$30:$J$31</c:f>
              <c:strCache>
                <c:ptCount val="3"/>
                <c:pt idx="0">
                  <c:v>2020-2021
</c:v>
                </c:pt>
                <c:pt idx="1">
                  <c:v>2021-2022
</c:v>
                </c:pt>
                <c:pt idx="2">
                  <c:v>2022-2023 (April- June)
</c:v>
                </c:pt>
              </c:strCache>
            </c:strRef>
          </c:cat>
          <c:val>
            <c:numRef>
              <c:f>'[2]T 6.4 (118)'!$H$33:$J$33</c:f>
              <c:numCache>
                <c:formatCode>#,##0</c:formatCode>
                <c:ptCount val="3"/>
                <c:pt idx="0">
                  <c:v>534</c:v>
                </c:pt>
                <c:pt idx="1">
                  <c:v>547</c:v>
                </c:pt>
                <c:pt idx="2">
                  <c:v>195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0407680"/>
        <c:axId val="220409216"/>
      </c:barChart>
      <c:catAx>
        <c:axId val="2204076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ms-MY" sz="10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20409216"/>
        <c:crosses val="autoZero"/>
        <c:auto val="1"/>
        <c:lblAlgn val="ctr"/>
        <c:lblOffset val="100"/>
        <c:noMultiLvlLbl val="0"/>
      </c:catAx>
      <c:valAx>
        <c:axId val="220409216"/>
        <c:scaling>
          <c:orientation val="minMax"/>
          <c:max val="2000"/>
        </c:scaling>
        <c:delete val="1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#,##0" sourceLinked="1"/>
        <c:majorTickMark val="out"/>
        <c:minorTickMark val="none"/>
        <c:tickLblPos val="none"/>
        <c:crossAx val="220407680"/>
        <c:crosses val="autoZero"/>
        <c:crossBetween val="between"/>
      </c:valAx>
      <c:spPr>
        <a:solidFill>
          <a:sysClr val="window" lastClr="FFFFFF">
            <a:lumMod val="85000"/>
          </a:sysClr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7465623964240029"/>
          <c:y val="0.87144068115887718"/>
          <c:w val="0.68115932123067968"/>
          <c:h val="9.6590833333333764E-2"/>
        </c:manualLayout>
      </c:layout>
      <c:overlay val="0"/>
      <c:txPr>
        <a:bodyPr/>
        <a:lstStyle/>
        <a:p>
          <a:pPr>
            <a:defRPr lang="ms-MY" sz="10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123825</xdr:rowOff>
    </xdr:from>
    <xdr:to>
      <xdr:col>5</xdr:col>
      <xdr:colOff>66675</xdr:colOff>
      <xdr:row>43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0.06586</cdr:x>
      <cdr:y>0.85793</cdr:y>
    </cdr:from>
    <cdr:to>
      <cdr:x>0.26166</cdr:x>
      <cdr:y>0.95745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25794" y="2615697"/>
          <a:ext cx="1265845" cy="303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 b="1">
              <a:latin typeface="Arial" pitchFamily="34" charset="0"/>
              <a:cs typeface="Arial" pitchFamily="34" charset="0"/>
            </a:rPr>
            <a:t>Tonnage</a:t>
          </a:r>
          <a:r>
            <a:rPr lang="en-GB" sz="1000" b="1" baseline="0">
              <a:latin typeface="Arial" pitchFamily="34" charset="0"/>
              <a:cs typeface="Arial" pitchFamily="34" charset="0"/>
            </a:rPr>
            <a:t> (Thousand)</a:t>
          </a:r>
          <a:endParaRPr lang="en-GB" sz="10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user/AppData/Roaming/Microsoft/Excel/SMEI%20CSO/SMEI%20New%20Ver/Dec%2052%20FDI%20by%20se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SMEI/SMEI%202022/9.SMEI%20July/Original%20July/Transport%20Jul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2 other -graph"/>
      <sheetName val="52 tran -graph"/>
      <sheetName val="52 mining-graph"/>
      <sheetName val="52 other"/>
      <sheetName val="52 tran"/>
      <sheetName val="52 mining"/>
      <sheetName val="52 graph"/>
      <sheetName val="52 to 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6.1 (115)"/>
      <sheetName val="T 6.2 (116)"/>
      <sheetName val="T 6.3 (117)"/>
      <sheetName val="T 6.4 (118)"/>
      <sheetName val="Don't Delete"/>
    </sheetNames>
    <sheetDataSet>
      <sheetData sheetId="0"/>
      <sheetData sheetId="1"/>
      <sheetData sheetId="2"/>
      <sheetData sheetId="3">
        <row r="31">
          <cell r="H31" t="str">
            <v xml:space="preserve">2020-2021
</v>
          </cell>
          <cell r="I31" t="str">
            <v xml:space="preserve">2021-2022
</v>
          </cell>
          <cell r="J31" t="str">
            <v xml:space="preserve">2022-2023 (April- June)
</v>
          </cell>
        </row>
        <row r="32">
          <cell r="G32" t="str">
            <v xml:space="preserve">Entry </v>
          </cell>
          <cell r="H32">
            <v>974</v>
          </cell>
          <cell r="I32">
            <v>519</v>
          </cell>
          <cell r="J32">
            <v>122</v>
          </cell>
        </row>
        <row r="33">
          <cell r="G33" t="str">
            <v>Clearance</v>
          </cell>
          <cell r="H33">
            <v>534</v>
          </cell>
          <cell r="I33">
            <v>547</v>
          </cell>
          <cell r="J33">
            <v>195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autoPageBreaks="0"/>
  </sheetPr>
  <dimension ref="A1:DB55"/>
  <sheetViews>
    <sheetView showGridLines="0" tabSelected="1" workbookViewId="0">
      <selection activeCell="XFD1048576" sqref="XFD1048576"/>
    </sheetView>
  </sheetViews>
  <sheetFormatPr defaultColWidth="9.140625" defaultRowHeight="12.75" x14ac:dyDescent="0.25"/>
  <cols>
    <col min="1" max="1" width="19.5703125" style="26" customWidth="1"/>
    <col min="2" max="2" width="19" style="26" customWidth="1"/>
    <col min="3" max="3" width="15.7109375" style="26" customWidth="1"/>
    <col min="4" max="4" width="18.140625" style="26" customWidth="1"/>
    <col min="5" max="5" width="18.42578125" style="26" customWidth="1"/>
    <col min="6" max="6" width="11.5703125" style="26" customWidth="1"/>
    <col min="7" max="7" width="11.85546875" style="26" customWidth="1"/>
    <col min="8" max="9" width="11" style="26" customWidth="1"/>
    <col min="10" max="10" width="15.28515625" style="26" customWidth="1"/>
    <col min="11" max="16384" width="9.140625" style="26"/>
  </cols>
  <sheetData>
    <row r="1" spans="1:16" x14ac:dyDescent="0.25">
      <c r="A1" s="1"/>
      <c r="B1" s="1"/>
      <c r="C1" s="1"/>
      <c r="D1" s="1"/>
      <c r="E1" s="35" t="s">
        <v>27</v>
      </c>
    </row>
    <row r="2" spans="1:16" x14ac:dyDescent="0.2">
      <c r="A2" s="37" t="s">
        <v>28</v>
      </c>
      <c r="B2" s="37"/>
      <c r="C2" s="37"/>
      <c r="D2" s="37"/>
      <c r="E2" s="37"/>
    </row>
    <row r="3" spans="1:16" x14ac:dyDescent="0.25">
      <c r="A3" s="1"/>
      <c r="B3" s="1"/>
      <c r="C3" s="1"/>
      <c r="D3" s="1"/>
      <c r="E3" s="1"/>
    </row>
    <row r="4" spans="1:16" ht="28.9" customHeight="1" x14ac:dyDescent="0.25">
      <c r="A4" s="38" t="s">
        <v>0</v>
      </c>
      <c r="B4" s="41" t="s">
        <v>1</v>
      </c>
      <c r="C4" s="42"/>
      <c r="D4" s="43" t="s">
        <v>2</v>
      </c>
      <c r="E4" s="44"/>
    </row>
    <row r="5" spans="1:16" ht="19.899999999999999" customHeight="1" x14ac:dyDescent="0.25">
      <c r="A5" s="39"/>
      <c r="B5" s="45" t="s">
        <v>3</v>
      </c>
      <c r="C5" s="2" t="s">
        <v>4</v>
      </c>
      <c r="D5" s="45" t="s">
        <v>3</v>
      </c>
      <c r="E5" s="2" t="s">
        <v>4</v>
      </c>
    </row>
    <row r="6" spans="1:16" ht="16.899999999999999" customHeight="1" x14ac:dyDescent="0.25">
      <c r="A6" s="40"/>
      <c r="B6" s="46"/>
      <c r="C6" s="4" t="s">
        <v>5</v>
      </c>
      <c r="D6" s="46"/>
      <c r="E6" s="4" t="s">
        <v>5</v>
      </c>
    </row>
    <row r="7" spans="1:16" ht="28.15" customHeight="1" x14ac:dyDescent="0.25">
      <c r="A7" s="5" t="s">
        <v>6</v>
      </c>
      <c r="B7" s="6">
        <v>1331</v>
      </c>
      <c r="C7" s="6">
        <v>974</v>
      </c>
      <c r="D7" s="6">
        <v>1379</v>
      </c>
      <c r="E7" s="6">
        <v>534</v>
      </c>
      <c r="F7" s="27"/>
    </row>
    <row r="8" spans="1:16" ht="28.15" customHeight="1" x14ac:dyDescent="0.25">
      <c r="A8" s="7" t="s">
        <v>7</v>
      </c>
      <c r="B8" s="8">
        <v>1021</v>
      </c>
      <c r="C8" s="47">
        <v>519</v>
      </c>
      <c r="D8" s="8">
        <v>1055</v>
      </c>
      <c r="E8" s="8">
        <v>547</v>
      </c>
      <c r="M8" s="28"/>
      <c r="N8" s="28"/>
      <c r="O8" s="28"/>
      <c r="P8" s="28"/>
    </row>
    <row r="9" spans="1:16" ht="28.15" customHeight="1" x14ac:dyDescent="0.25">
      <c r="A9" s="9" t="s">
        <v>29</v>
      </c>
      <c r="B9" s="6">
        <f>SUM(B22:B24)</f>
        <v>251</v>
      </c>
      <c r="C9" s="6">
        <f t="shared" ref="C9:E9" si="0">SUM(C22:C24)</f>
        <v>122</v>
      </c>
      <c r="D9" s="6">
        <f t="shared" si="0"/>
        <v>257</v>
      </c>
      <c r="E9" s="6">
        <f t="shared" si="0"/>
        <v>195</v>
      </c>
      <c r="F9" s="27"/>
      <c r="H9" s="26" t="s">
        <v>8</v>
      </c>
    </row>
    <row r="10" spans="1:16" ht="19.899999999999999" customHeight="1" x14ac:dyDescent="0.25">
      <c r="A10" s="10">
        <v>2021</v>
      </c>
      <c r="B10" s="11"/>
      <c r="C10" s="11"/>
      <c r="D10" s="11"/>
      <c r="E10" s="11"/>
    </row>
    <row r="11" spans="1:16" ht="19.899999999999999" customHeight="1" x14ac:dyDescent="0.25">
      <c r="A11" s="12" t="s">
        <v>10</v>
      </c>
      <c r="B11" s="13">
        <v>77</v>
      </c>
      <c r="C11" s="13">
        <v>48</v>
      </c>
      <c r="D11" s="14">
        <v>65</v>
      </c>
      <c r="E11" s="13">
        <v>25</v>
      </c>
    </row>
    <row r="12" spans="1:16" ht="19.899999999999999" customHeight="1" x14ac:dyDescent="0.25">
      <c r="A12" s="15" t="s">
        <v>11</v>
      </c>
      <c r="B12" s="16">
        <v>58</v>
      </c>
      <c r="C12" s="16">
        <v>36</v>
      </c>
      <c r="D12" s="17">
        <v>55</v>
      </c>
      <c r="E12" s="16">
        <v>27</v>
      </c>
    </row>
    <row r="13" spans="1:16" ht="19.899999999999999" customHeight="1" x14ac:dyDescent="0.25">
      <c r="A13" s="19" t="s">
        <v>12</v>
      </c>
      <c r="B13" s="13">
        <v>76</v>
      </c>
      <c r="C13" s="13">
        <v>21</v>
      </c>
      <c r="D13" s="14">
        <v>64</v>
      </c>
      <c r="E13" s="13">
        <v>25</v>
      </c>
    </row>
    <row r="14" spans="1:16" ht="19.899999999999999" customHeight="1" x14ac:dyDescent="0.25">
      <c r="A14" s="18" t="s">
        <v>13</v>
      </c>
      <c r="B14" s="16">
        <v>79</v>
      </c>
      <c r="C14" s="16">
        <v>36</v>
      </c>
      <c r="D14" s="17">
        <v>72</v>
      </c>
      <c r="E14" s="16">
        <v>27</v>
      </c>
    </row>
    <row r="15" spans="1:16" ht="19.899999999999999" customHeight="1" x14ac:dyDescent="0.25">
      <c r="A15" s="19" t="s">
        <v>14</v>
      </c>
      <c r="B15" s="13">
        <v>61</v>
      </c>
      <c r="C15" s="13">
        <v>32</v>
      </c>
      <c r="D15" s="14">
        <v>67</v>
      </c>
      <c r="E15" s="13">
        <v>26</v>
      </c>
    </row>
    <row r="16" spans="1:16" ht="19.899999999999999" customHeight="1" x14ac:dyDescent="0.25">
      <c r="A16" s="18" t="s">
        <v>15</v>
      </c>
      <c r="B16" s="16">
        <v>78</v>
      </c>
      <c r="C16" s="16">
        <v>32</v>
      </c>
      <c r="D16" s="17">
        <v>104</v>
      </c>
      <c r="E16" s="16">
        <v>67</v>
      </c>
    </row>
    <row r="17" spans="1:5" ht="19.899999999999999" customHeight="1" x14ac:dyDescent="0.25">
      <c r="A17" s="19" t="s">
        <v>16</v>
      </c>
      <c r="B17" s="13">
        <v>84</v>
      </c>
      <c r="C17" s="13">
        <v>31</v>
      </c>
      <c r="D17" s="14">
        <v>93</v>
      </c>
      <c r="E17" s="13">
        <v>54</v>
      </c>
    </row>
    <row r="18" spans="1:5" ht="19.899999999999999" customHeight="1" x14ac:dyDescent="0.25">
      <c r="A18" s="10">
        <v>2022</v>
      </c>
      <c r="B18" s="11"/>
      <c r="C18" s="11"/>
      <c r="D18" s="11"/>
      <c r="E18" s="11"/>
    </row>
    <row r="19" spans="1:5" ht="19.899999999999999" customHeight="1" x14ac:dyDescent="0.25">
      <c r="A19" s="18" t="s">
        <v>17</v>
      </c>
      <c r="B19" s="16">
        <v>114</v>
      </c>
      <c r="C19" s="16">
        <v>56</v>
      </c>
      <c r="D19" s="17">
        <v>119</v>
      </c>
      <c r="E19" s="16">
        <v>61</v>
      </c>
    </row>
    <row r="20" spans="1:5" ht="19.899999999999999" customHeight="1" x14ac:dyDescent="0.25">
      <c r="A20" s="19" t="s">
        <v>18</v>
      </c>
      <c r="B20" s="13">
        <v>99</v>
      </c>
      <c r="C20" s="13">
        <v>41</v>
      </c>
      <c r="D20" s="14">
        <v>113</v>
      </c>
      <c r="E20" s="13">
        <v>86</v>
      </c>
    </row>
    <row r="21" spans="1:5" ht="19.899999999999999" customHeight="1" x14ac:dyDescent="0.25">
      <c r="A21" s="18" t="s">
        <v>19</v>
      </c>
      <c r="B21" s="16">
        <v>119</v>
      </c>
      <c r="C21" s="16">
        <v>62</v>
      </c>
      <c r="D21" s="17">
        <v>117</v>
      </c>
      <c r="E21" s="16">
        <v>73</v>
      </c>
    </row>
    <row r="22" spans="1:5" ht="19.899999999999999" customHeight="1" x14ac:dyDescent="0.25">
      <c r="A22" s="19" t="s">
        <v>20</v>
      </c>
      <c r="B22" s="13">
        <v>87</v>
      </c>
      <c r="C22" s="13">
        <v>53</v>
      </c>
      <c r="D22" s="14">
        <v>97</v>
      </c>
      <c r="E22" s="13">
        <v>69</v>
      </c>
    </row>
    <row r="23" spans="1:5" ht="19.899999999999999" customHeight="1" x14ac:dyDescent="0.25">
      <c r="A23" s="18" t="s">
        <v>9</v>
      </c>
      <c r="B23" s="16">
        <v>79</v>
      </c>
      <c r="C23" s="16">
        <v>33</v>
      </c>
      <c r="D23" s="17">
        <v>85</v>
      </c>
      <c r="E23" s="16">
        <v>70</v>
      </c>
    </row>
    <row r="24" spans="1:5" ht="19.899999999999999" customHeight="1" x14ac:dyDescent="0.25">
      <c r="A24" s="20" t="s">
        <v>10</v>
      </c>
      <c r="B24" s="21">
        <v>85</v>
      </c>
      <c r="C24" s="21">
        <v>36</v>
      </c>
      <c r="D24" s="22">
        <v>75</v>
      </c>
      <c r="E24" s="21">
        <v>56</v>
      </c>
    </row>
    <row r="25" spans="1:5" ht="18.600000000000001" customHeight="1" x14ac:dyDescent="0.25">
      <c r="A25" s="23"/>
      <c r="B25" s="24"/>
      <c r="C25" s="36" t="s">
        <v>21</v>
      </c>
      <c r="D25" s="36"/>
      <c r="E25" s="36"/>
    </row>
    <row r="26" spans="1:5" ht="18.600000000000001" customHeight="1" x14ac:dyDescent="0.25">
      <c r="A26" s="25"/>
      <c r="B26" s="3"/>
      <c r="C26" s="3"/>
      <c r="D26" s="3"/>
      <c r="E26" s="3"/>
    </row>
    <row r="27" spans="1:5" x14ac:dyDescent="0.25">
      <c r="A27" s="3"/>
      <c r="B27" s="3"/>
      <c r="C27" s="3"/>
      <c r="D27" s="3"/>
      <c r="E27" s="3"/>
    </row>
    <row r="28" spans="1:5" x14ac:dyDescent="0.25">
      <c r="A28" s="3"/>
      <c r="B28" s="3"/>
      <c r="C28" s="3"/>
      <c r="D28" s="3"/>
      <c r="E28" s="3"/>
    </row>
    <row r="29" spans="1:5" x14ac:dyDescent="0.25">
      <c r="A29" s="3"/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  <row r="31" spans="1:5" x14ac:dyDescent="0.25">
      <c r="A31" s="3"/>
      <c r="B31" s="3"/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106" x14ac:dyDescent="0.25">
      <c r="A33" s="3"/>
      <c r="B33" s="3"/>
      <c r="C33" s="3"/>
      <c r="D33" s="3"/>
      <c r="E33" s="3"/>
    </row>
    <row r="34" spans="1:106" x14ac:dyDescent="0.25">
      <c r="A34" s="3"/>
      <c r="B34" s="3"/>
      <c r="C34" s="3"/>
      <c r="D34" s="3"/>
      <c r="E34" s="3"/>
    </row>
    <row r="35" spans="1:106" x14ac:dyDescent="0.25">
      <c r="A35" s="3"/>
      <c r="B35" s="3"/>
      <c r="C35" s="3"/>
      <c r="D35" s="3"/>
      <c r="E35" s="3"/>
    </row>
    <row r="36" spans="1:106" x14ac:dyDescent="0.25">
      <c r="A36" s="3"/>
      <c r="B36" s="3"/>
      <c r="C36" s="3"/>
      <c r="D36" s="3"/>
      <c r="E36" s="3"/>
    </row>
    <row r="37" spans="1:106" x14ac:dyDescent="0.25">
      <c r="A37" s="3"/>
      <c r="B37" s="3"/>
      <c r="C37" s="3"/>
      <c r="D37" s="3"/>
      <c r="E37" s="3"/>
    </row>
    <row r="38" spans="1:106" x14ac:dyDescent="0.25">
      <c r="A38" s="3"/>
      <c r="B38" s="3"/>
      <c r="C38" s="3"/>
      <c r="D38" s="3"/>
      <c r="E38" s="3"/>
    </row>
    <row r="39" spans="1:106" x14ac:dyDescent="0.25">
      <c r="A39" s="3"/>
      <c r="B39" s="3"/>
      <c r="C39" s="3"/>
      <c r="D39" s="3"/>
      <c r="E39" s="3"/>
      <c r="CY39" s="26">
        <f>B18+B19+B20+B22+B23+B24</f>
        <v>464</v>
      </c>
      <c r="CZ39" s="26">
        <f>C18+C19+C20+C22+C23+C24</f>
        <v>219</v>
      </c>
      <c r="DA39" s="26">
        <f>D18+D19+D20+D22+D23+D24</f>
        <v>489</v>
      </c>
      <c r="DB39" s="26">
        <f>E18+E19+E20+E22+E23+E24</f>
        <v>342</v>
      </c>
    </row>
    <row r="40" spans="1:106" x14ac:dyDescent="0.25">
      <c r="A40" s="3"/>
      <c r="B40" s="3"/>
      <c r="C40" s="3"/>
      <c r="D40" s="3"/>
      <c r="E40" s="3"/>
      <c r="CY40" s="26">
        <f>C18+C19+C20+C22+C23+C24</f>
        <v>219</v>
      </c>
      <c r="CZ40" s="26">
        <f>E18+E19+E20+E22+E23+E24</f>
        <v>342</v>
      </c>
    </row>
    <row r="41" spans="1:106" x14ac:dyDescent="0.25">
      <c r="A41" s="3"/>
      <c r="B41" s="3"/>
      <c r="C41" s="3"/>
      <c r="D41" s="3"/>
      <c r="E41" s="3"/>
    </row>
    <row r="42" spans="1:106" x14ac:dyDescent="0.25">
      <c r="A42" s="3"/>
      <c r="B42" s="3"/>
      <c r="C42" s="3"/>
      <c r="D42" s="3"/>
      <c r="E42" s="3"/>
    </row>
    <row r="49" spans="103:106" x14ac:dyDescent="0.25">
      <c r="CY49" s="29" t="s">
        <v>22</v>
      </c>
      <c r="CZ49" s="29"/>
    </row>
    <row r="50" spans="103:106" ht="63.75" x14ac:dyDescent="0.25">
      <c r="CZ50" s="30" t="s">
        <v>23</v>
      </c>
      <c r="DA50" s="30" t="s">
        <v>24</v>
      </c>
      <c r="DB50" s="31" t="s">
        <v>25</v>
      </c>
    </row>
    <row r="51" spans="103:106" x14ac:dyDescent="0.2">
      <c r="CY51" s="32" t="s">
        <v>26</v>
      </c>
      <c r="CZ51" s="33">
        <v>974</v>
      </c>
      <c r="DA51" s="33">
        <v>519</v>
      </c>
      <c r="DB51" s="33">
        <v>86</v>
      </c>
    </row>
    <row r="52" spans="103:106" x14ac:dyDescent="0.2">
      <c r="CY52" s="32" t="s">
        <v>2</v>
      </c>
      <c r="CZ52" s="33">
        <v>534</v>
      </c>
      <c r="DA52" s="33">
        <v>547</v>
      </c>
      <c r="DB52" s="33">
        <v>139</v>
      </c>
    </row>
    <row r="53" spans="103:106" x14ac:dyDescent="0.25">
      <c r="CY53" s="34"/>
      <c r="CZ53" s="34"/>
      <c r="DA53" s="34"/>
      <c r="DB53" s="34"/>
    </row>
    <row r="54" spans="103:106" x14ac:dyDescent="0.25">
      <c r="CY54" s="34"/>
      <c r="CZ54" s="34"/>
      <c r="DA54" s="34"/>
      <c r="DB54" s="34"/>
    </row>
    <row r="55" spans="103:106" x14ac:dyDescent="0.25">
      <c r="CY55" s="34" t="e">
        <f>B14+#REF!+#REF!+#REF!+#REF!+#REF!+#REF!+#REF!+#REF!+#REF!+B11</f>
        <v>#REF!</v>
      </c>
      <c r="CZ55" s="34" t="e">
        <f>C14+#REF!+#REF!+#REF!+#REF!+#REF!+#REF!+#REF!+#REF!+#REF!+C11</f>
        <v>#REF!</v>
      </c>
      <c r="DA55" s="34" t="e">
        <f>D14+#REF!+#REF!+#REF!+#REF!+#REF!+#REF!+#REF!+#REF!+#REF!+D11</f>
        <v>#REF!</v>
      </c>
      <c r="DB55" s="34" t="e">
        <f>E14+#REF!+#REF!+#REF!+#REF!+#REF!+#REF!+#REF!+#REF!+#REF!+E11</f>
        <v>#REF!</v>
      </c>
    </row>
  </sheetData>
  <mergeCells count="7">
    <mergeCell ref="C25:E25"/>
    <mergeCell ref="A2:E2"/>
    <mergeCell ref="A4:A6"/>
    <mergeCell ref="B4:C4"/>
    <mergeCell ref="D4:E4"/>
    <mergeCell ref="B5:B6"/>
    <mergeCell ref="D5:D6"/>
  </mergeCells>
  <printOptions horizontalCentered="1" verticalCentered="1"/>
  <pageMargins left="0" right="0" top="0" bottom="0" header="0" footer="0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page1</vt:lpstr>
      <vt:lpstr>page1!Print_Area</vt:lpstr>
      <vt:lpstr>page1!Print_Area_MI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Kaung Myat</dc:creator>
  <cp:lastModifiedBy>Dell</cp:lastModifiedBy>
  <cp:lastPrinted>2022-11-29T09:48:11Z</cp:lastPrinted>
  <dcterms:created xsi:type="dcterms:W3CDTF">2022-09-26T04:11:42Z</dcterms:created>
  <dcterms:modified xsi:type="dcterms:W3CDTF">2022-11-29T09:48:25Z</dcterms:modified>
</cp:coreProperties>
</file>